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/>
  <bookViews>
    <workbookView xWindow="0" yWindow="0" windowWidth="15255" windowHeight="8520"/>
  </bookViews>
  <sheets>
    <sheet name="Sheet1" sheetId="5" r:id="rId1"/>
    <sheet name="Sheet2" sheetId="6" r:id="rId2"/>
  </sheets>
  <calcPr calcId="125725"/>
</workbook>
</file>

<file path=xl/calcChain.xml><?xml version="1.0" encoding="utf-8"?>
<calcChain xmlns="http://schemas.openxmlformats.org/spreadsheetml/2006/main">
  <c r="G3" i="6"/>
  <c r="J3"/>
  <c r="K3"/>
  <c r="G4"/>
  <c r="J4"/>
  <c r="K4"/>
  <c r="G5"/>
  <c r="J5"/>
  <c r="K5"/>
  <c r="G6"/>
  <c r="J6"/>
  <c r="K6"/>
  <c r="G7"/>
  <c r="J7"/>
  <c r="K7"/>
  <c r="G8"/>
  <c r="J8"/>
  <c r="K8"/>
  <c r="G9"/>
  <c r="J9"/>
  <c r="K9"/>
  <c r="G10"/>
  <c r="J10"/>
  <c r="K10"/>
  <c r="G11"/>
  <c r="J11"/>
  <c r="K11"/>
  <c r="G12"/>
  <c r="J12"/>
  <c r="K12"/>
  <c r="G13"/>
  <c r="J13"/>
  <c r="K13"/>
  <c r="G14"/>
  <c r="J14"/>
  <c r="K14"/>
</calcChain>
</file>

<file path=xl/sharedStrings.xml><?xml version="1.0" encoding="utf-8"?>
<sst xmlns="http://schemas.openxmlformats.org/spreadsheetml/2006/main" count="70" uniqueCount="43">
  <si>
    <t>门店ID</t>
  </si>
  <si>
    <t>门店名称</t>
  </si>
  <si>
    <t>门店类型</t>
  </si>
  <si>
    <t>员工ID</t>
  </si>
  <si>
    <t>员工姓名</t>
  </si>
  <si>
    <t>员工系数</t>
  </si>
  <si>
    <t>门店总系数</t>
  </si>
  <si>
    <t>6月门店挑战销售任务</t>
  </si>
  <si>
    <t>6月员工任务</t>
  </si>
  <si>
    <t>平均每天(6月份按31天计算)</t>
  </si>
  <si>
    <t>备注</t>
  </si>
  <si>
    <t>2016.4门店任务汇总表</t>
  </si>
  <si>
    <t>序号</t>
  </si>
  <si>
    <t>片区名称</t>
  </si>
  <si>
    <t>片区主管</t>
  </si>
  <si>
    <t>2016.4门店任务</t>
  </si>
  <si>
    <t>4月毛利</t>
  </si>
  <si>
    <t>4月毛利率</t>
  </si>
  <si>
    <t>客单价</t>
  </si>
  <si>
    <t>4月笔数</t>
  </si>
  <si>
    <t>2016年4月日均任务</t>
  </si>
  <si>
    <t>邛崃中心店</t>
  </si>
  <si>
    <t>大邑邛崃片区</t>
  </si>
  <si>
    <t>周佳玉</t>
  </si>
  <si>
    <t>大邑子龙店</t>
  </si>
  <si>
    <t>大邑东壕店</t>
  </si>
  <si>
    <t>邛崃长安店</t>
  </si>
  <si>
    <t>大邑安仁店</t>
  </si>
  <si>
    <t>大邑沙渠店</t>
  </si>
  <si>
    <t>大邑通达店</t>
  </si>
  <si>
    <t>大邑内蒙店</t>
  </si>
  <si>
    <t>大邑新场店</t>
  </si>
  <si>
    <t>邛崃洪川店</t>
  </si>
  <si>
    <t>邛崃羊安店</t>
  </si>
  <si>
    <t>合计</t>
  </si>
  <si>
    <t>东南2017年8月员工个人任务明细表</t>
    <phoneticPr fontId="10" type="noConversion"/>
  </si>
  <si>
    <t>请在备注
栏填写店长、试用期、实习生、营业员，备注清楚进公司时间）</t>
    <phoneticPr fontId="10" type="noConversion"/>
  </si>
  <si>
    <t>华康路</t>
    <phoneticPr fontId="10" type="noConversion"/>
  </si>
  <si>
    <t>c</t>
    <phoneticPr fontId="10" type="noConversion"/>
  </si>
  <si>
    <t>黄雨</t>
    <phoneticPr fontId="10" type="noConversion"/>
  </si>
  <si>
    <t>陈丽梅</t>
    <phoneticPr fontId="10" type="noConversion"/>
  </si>
  <si>
    <t>黄雨，2014年7月进公司</t>
    <phoneticPr fontId="10" type="noConversion"/>
  </si>
  <si>
    <t>陈丽梅，2017年5月进公司</t>
    <phoneticPr fontId="10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</si>
</sst>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_);[Red]\(0\)"/>
    <numFmt numFmtId="178" formatCode="0.00_ "/>
  </numFmts>
  <fonts count="14">
    <font>
      <sz val="12"/>
      <name val="宋体"/>
      <charset val="134"/>
    </font>
    <font>
      <b/>
      <sz val="1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9"/>
      <name val="Verdana"/>
      <family val="2"/>
    </font>
    <font>
      <sz val="9"/>
      <name val="宋体"/>
      <charset val="134"/>
    </font>
    <font>
      <sz val="9"/>
      <name val="宋体"/>
      <charset val="134"/>
    </font>
    <font>
      <b/>
      <sz val="9"/>
      <color rgb="FFFF0000"/>
      <name val="宋体"/>
      <charset val="134"/>
    </font>
    <font>
      <sz val="12"/>
      <color rgb="FFFF0000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57">
    <xf numFmtId="0" fontId="0" fillId="0" borderId="0" xfId="0"/>
    <xf numFmtId="0" fontId="2" fillId="0" borderId="1" xfId="0" applyFont="1" applyFill="1" applyBorder="1" applyAlignment="1">
      <alignment horizontal="left" vertical="top" wrapText="1"/>
    </xf>
    <xf numFmtId="176" fontId="2" fillId="0" borderId="1" xfId="0" applyNumberFormat="1" applyFont="1" applyFill="1" applyBorder="1" applyAlignment="1">
      <alignment horizontal="left" vertical="top" wrapText="1"/>
    </xf>
    <xf numFmtId="10" fontId="2" fillId="0" borderId="1" xfId="0" applyNumberFormat="1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177" fontId="4" fillId="0" borderId="1" xfId="0" applyNumberFormat="1" applyFont="1" applyFill="1" applyBorder="1" applyAlignment="1">
      <alignment horizontal="left" vertical="top" wrapText="1"/>
    </xf>
    <xf numFmtId="177" fontId="3" fillId="0" borderId="1" xfId="0" applyNumberFormat="1" applyFont="1" applyFill="1" applyBorder="1" applyAlignment="1">
      <alignment horizontal="left" vertical="top" wrapText="1"/>
    </xf>
    <xf numFmtId="177" fontId="12" fillId="0" borderId="1" xfId="0" applyNumberFormat="1" applyFont="1" applyFill="1" applyBorder="1" applyAlignment="1">
      <alignment horizontal="left" vertical="top" wrapText="1"/>
    </xf>
    <xf numFmtId="176" fontId="3" fillId="0" borderId="1" xfId="0" applyNumberFormat="1" applyFont="1" applyFill="1" applyBorder="1" applyAlignment="1">
      <alignment horizontal="left" vertical="top" wrapText="1"/>
    </xf>
    <xf numFmtId="9" fontId="3" fillId="0" borderId="1" xfId="0" applyNumberFormat="1" applyFont="1" applyFill="1" applyBorder="1" applyAlignment="1">
      <alignment horizontal="left" vertical="top" wrapText="1"/>
    </xf>
    <xf numFmtId="177" fontId="2" fillId="0" borderId="1" xfId="0" applyNumberFormat="1" applyFont="1" applyFill="1" applyBorder="1" applyAlignment="1">
      <alignment horizontal="left" vertical="top" wrapText="1"/>
    </xf>
    <xf numFmtId="9" fontId="5" fillId="0" borderId="1" xfId="0" applyNumberFormat="1" applyFont="1" applyFill="1" applyBorder="1" applyAlignment="1">
      <alignment horizontal="left" vertical="top" wrapText="1"/>
    </xf>
    <xf numFmtId="176" fontId="5" fillId="0" borderId="1" xfId="0" applyNumberFormat="1" applyFont="1" applyFill="1" applyBorder="1" applyAlignment="1">
      <alignment horizontal="left" vertical="top" wrapText="1"/>
    </xf>
    <xf numFmtId="177" fontId="5" fillId="0" borderId="1" xfId="0" applyNumberFormat="1" applyFont="1" applyFill="1" applyBorder="1" applyAlignment="1">
      <alignment horizontal="left" vertical="top" wrapText="1"/>
    </xf>
    <xf numFmtId="0" fontId="13" fillId="2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13" fillId="0" borderId="0" xfId="0" applyFont="1" applyFill="1" applyAlignment="1">
      <alignment horizontal="left" vertical="top"/>
    </xf>
    <xf numFmtId="0" fontId="0" fillId="2" borderId="0" xfId="0" applyFont="1" applyFill="1" applyAlignment="1">
      <alignment horizontal="left" vertical="top"/>
    </xf>
    <xf numFmtId="0" fontId="0" fillId="0" borderId="0" xfId="0" applyFont="1" applyFill="1" applyAlignment="1">
      <alignment horizontal="left" vertical="top"/>
    </xf>
    <xf numFmtId="178" fontId="0" fillId="0" borderId="0" xfId="0" applyNumberFormat="1" applyFont="1" applyFill="1" applyAlignment="1">
      <alignment horizontal="left" vertical="top"/>
    </xf>
    <xf numFmtId="0" fontId="6" fillId="0" borderId="2" xfId="0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/>
    </xf>
    <xf numFmtId="0" fontId="0" fillId="2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 vertical="top"/>
    </xf>
    <xf numFmtId="0" fontId="8" fillId="0" borderId="2" xfId="1" applyFont="1" applyFill="1" applyBorder="1" applyAlignment="1">
      <alignment horizontal="left"/>
    </xf>
    <xf numFmtId="0" fontId="0" fillId="2" borderId="2" xfId="0" applyFont="1" applyFill="1" applyBorder="1" applyAlignment="1">
      <alignment horizontal="left" vertical="top"/>
    </xf>
    <xf numFmtId="0" fontId="0" fillId="2" borderId="2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0" fillId="0" borderId="2" xfId="0" applyFont="1" applyFill="1" applyBorder="1" applyAlignment="1">
      <alignment horizontal="left" vertical="top"/>
    </xf>
    <xf numFmtId="0" fontId="8" fillId="2" borderId="2" xfId="1" applyFont="1" applyFill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8" fillId="0" borderId="2" xfId="1" applyFont="1" applyFill="1" applyBorder="1" applyAlignment="1"/>
    <xf numFmtId="0" fontId="10" fillId="0" borderId="2" xfId="0" applyFont="1" applyFill="1" applyBorder="1" applyAlignment="1">
      <alignment horizontal="left" vertical="top" wrapText="1"/>
    </xf>
    <xf numFmtId="0" fontId="10" fillId="0" borderId="2" xfId="0" applyFont="1" applyFill="1" applyBorder="1" applyAlignment="1">
      <alignment horizontal="left" vertical="top"/>
    </xf>
    <xf numFmtId="0" fontId="10" fillId="2" borderId="2" xfId="0" applyFont="1" applyFill="1" applyBorder="1" applyAlignment="1">
      <alignment horizontal="left" vertical="top" wrapText="1"/>
    </xf>
    <xf numFmtId="0" fontId="10" fillId="2" borderId="2" xfId="0" applyFont="1" applyFill="1" applyBorder="1" applyAlignment="1">
      <alignment horizontal="left" vertical="top" wrapText="1"/>
    </xf>
    <xf numFmtId="0" fontId="0" fillId="2" borderId="2" xfId="0" applyFont="1" applyFill="1" applyBorder="1" applyAlignment="1">
      <alignment horizontal="left" vertical="top"/>
    </xf>
    <xf numFmtId="178" fontId="6" fillId="0" borderId="2" xfId="0" applyNumberFormat="1" applyFont="1" applyFill="1" applyBorder="1" applyAlignment="1">
      <alignment horizontal="left" vertical="top" wrapText="1"/>
    </xf>
    <xf numFmtId="178" fontId="8" fillId="0" borderId="2" xfId="1" applyNumberFormat="1" applyFont="1" applyFill="1" applyBorder="1" applyAlignment="1">
      <alignment horizontal="left"/>
    </xf>
    <xf numFmtId="176" fontId="7" fillId="0" borderId="2" xfId="0" applyNumberFormat="1" applyFont="1" applyFill="1" applyBorder="1" applyAlignment="1">
      <alignment horizontal="left" vertical="top"/>
    </xf>
    <xf numFmtId="0" fontId="13" fillId="2" borderId="2" xfId="0" applyFont="1" applyFill="1" applyBorder="1" applyAlignment="1">
      <alignment horizontal="left" vertical="top"/>
    </xf>
    <xf numFmtId="0" fontId="7" fillId="0" borderId="2" xfId="0" applyFont="1" applyFill="1" applyBorder="1" applyAlignment="1">
      <alignment horizontal="left"/>
    </xf>
    <xf numFmtId="176" fontId="7" fillId="0" borderId="2" xfId="0" applyNumberFormat="1" applyFont="1" applyBorder="1" applyAlignment="1">
      <alignment horizontal="center"/>
    </xf>
    <xf numFmtId="0" fontId="0" fillId="0" borderId="2" xfId="0" applyFill="1" applyBorder="1" applyAlignment="1">
      <alignment horizontal="left" vertical="top"/>
    </xf>
    <xf numFmtId="178" fontId="8" fillId="2" borderId="2" xfId="1" applyNumberFormat="1" applyFont="1" applyFill="1" applyBorder="1" applyAlignment="1">
      <alignment horizontal="left"/>
    </xf>
    <xf numFmtId="178" fontId="0" fillId="2" borderId="2" xfId="0" applyNumberFormat="1" applyFont="1" applyFill="1" applyBorder="1" applyAlignment="1">
      <alignment horizontal="left" vertical="top"/>
    </xf>
    <xf numFmtId="0" fontId="0" fillId="0" borderId="2" xfId="0" applyFont="1" applyFill="1" applyBorder="1" applyAlignment="1">
      <alignment horizontal="center"/>
    </xf>
    <xf numFmtId="176" fontId="7" fillId="0" borderId="2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176" fontId="7" fillId="0" borderId="2" xfId="0" applyNumberFormat="1" applyFont="1" applyFill="1" applyBorder="1" applyAlignment="1">
      <alignment horizontal="left"/>
    </xf>
    <xf numFmtId="176" fontId="7" fillId="0" borderId="2" xfId="0" quotePrefix="1" applyNumberFormat="1" applyFont="1" applyFill="1" applyBorder="1" applyAlignment="1">
      <alignment horizontal="left" vertical="top"/>
    </xf>
    <xf numFmtId="0" fontId="13" fillId="3" borderId="0" xfId="0" applyFont="1" applyFill="1" applyAlignment="1">
      <alignment horizontal="left" vertical="top" wrapText="1"/>
    </xf>
    <xf numFmtId="0" fontId="1" fillId="0" borderId="2" xfId="0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2" borderId="2" xfId="0" applyFill="1" applyBorder="1" applyAlignment="1">
      <alignment horizontal="left" vertical="top"/>
    </xf>
  </cellXfs>
  <cellStyles count="2">
    <cellStyle name="常规" xfId="0" builtinId="0"/>
    <cellStyle name="常规 5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/>
          <a:tileRect/>
        </a:gradFill>
        <a:ln w="15875" cap="flat" cmpd="sng">
          <a:solidFill>
            <a:srgbClr val="739CC3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6"/>
  <sheetViews>
    <sheetView tabSelected="1" workbookViewId="0">
      <selection activeCell="K4" sqref="K4"/>
    </sheetView>
  </sheetViews>
  <sheetFormatPr defaultRowHeight="14.25"/>
  <cols>
    <col min="1" max="1" width="6.875" style="18" customWidth="1"/>
    <col min="2" max="2" width="10.75" style="18" customWidth="1"/>
    <col min="3" max="6" width="9" style="18"/>
    <col min="7" max="7" width="11" style="18" customWidth="1"/>
    <col min="8" max="8" width="14.25" style="18" customWidth="1"/>
    <col min="9" max="9" width="11.125" style="19" customWidth="1"/>
    <col min="10" max="10" width="15.75" style="19" customWidth="1"/>
    <col min="11" max="11" width="30" style="18" customWidth="1"/>
    <col min="12" max="16384" width="9" style="18"/>
  </cols>
  <sheetData>
    <row r="1" spans="1:11" ht="42.75">
      <c r="A1" s="53" t="s">
        <v>35</v>
      </c>
      <c r="B1" s="53"/>
      <c r="C1" s="53"/>
      <c r="D1" s="53"/>
      <c r="E1" s="53"/>
      <c r="F1" s="53"/>
      <c r="G1" s="53"/>
      <c r="H1" s="53"/>
      <c r="I1" s="54"/>
      <c r="J1" s="54"/>
      <c r="K1" s="52" t="s">
        <v>36</v>
      </c>
    </row>
    <row r="2" spans="1:11" ht="24">
      <c r="A2" s="20" t="s">
        <v>0</v>
      </c>
      <c r="B2" s="20" t="s">
        <v>1</v>
      </c>
      <c r="C2" s="20" t="s">
        <v>2</v>
      </c>
      <c r="D2" s="20" t="s">
        <v>3</v>
      </c>
      <c r="E2" s="20" t="s">
        <v>4</v>
      </c>
      <c r="F2" s="20" t="s">
        <v>5</v>
      </c>
      <c r="G2" s="20" t="s">
        <v>6</v>
      </c>
      <c r="H2" s="20" t="s">
        <v>7</v>
      </c>
      <c r="I2" s="20" t="s">
        <v>8</v>
      </c>
      <c r="J2" s="38" t="s">
        <v>9</v>
      </c>
      <c r="K2" s="20" t="s">
        <v>10</v>
      </c>
    </row>
    <row r="3" spans="1:11" s="14" customFormat="1">
      <c r="A3" s="21">
        <v>740</v>
      </c>
      <c r="B3" s="21" t="s">
        <v>37</v>
      </c>
      <c r="C3" s="56" t="s">
        <v>38</v>
      </c>
      <c r="D3" s="21">
        <v>9328</v>
      </c>
      <c r="E3" s="21" t="s">
        <v>39</v>
      </c>
      <c r="F3" s="23">
        <v>1.2</v>
      </c>
      <c r="G3" s="23">
        <v>2</v>
      </c>
      <c r="H3" s="23">
        <v>98580</v>
      </c>
      <c r="I3" s="39">
        <v>49290</v>
      </c>
      <c r="J3" s="40">
        <v>1590</v>
      </c>
      <c r="K3" s="41" t="s">
        <v>41</v>
      </c>
    </row>
    <row r="4" spans="1:11" s="14" customFormat="1">
      <c r="A4" s="21">
        <v>740</v>
      </c>
      <c r="B4" s="21" t="s">
        <v>37</v>
      </c>
      <c r="C4" s="56" t="s">
        <v>38</v>
      </c>
      <c r="D4" s="21">
        <v>9749</v>
      </c>
      <c r="E4" s="21" t="s">
        <v>40</v>
      </c>
      <c r="F4" s="23">
        <v>0.8</v>
      </c>
      <c r="G4" s="23">
        <v>2</v>
      </c>
      <c r="H4" s="23">
        <v>98580</v>
      </c>
      <c r="I4" s="39">
        <v>49290</v>
      </c>
      <c r="J4" s="40">
        <v>1590</v>
      </c>
      <c r="K4" s="41" t="s">
        <v>42</v>
      </c>
    </row>
    <row r="5" spans="1:11" s="14" customFormat="1">
      <c r="A5" s="21"/>
      <c r="B5" s="21"/>
      <c r="C5" s="22"/>
      <c r="D5" s="21"/>
      <c r="E5" s="21"/>
      <c r="F5" s="23"/>
      <c r="G5" s="23"/>
      <c r="H5" s="23"/>
      <c r="I5" s="39"/>
      <c r="J5" s="40"/>
      <c r="K5" s="41"/>
    </row>
    <row r="6" spans="1:11" s="14" customFormat="1">
      <c r="A6" s="21"/>
      <c r="B6" s="21"/>
      <c r="C6" s="22"/>
      <c r="D6" s="23"/>
      <c r="E6" s="23"/>
      <c r="F6" s="23"/>
      <c r="G6" s="23"/>
      <c r="H6" s="24"/>
      <c r="I6" s="39"/>
      <c r="J6" s="40"/>
      <c r="K6" s="29"/>
    </row>
    <row r="7" spans="1:11" s="14" customFormat="1">
      <c r="A7" s="21"/>
      <c r="B7" s="21"/>
      <c r="C7" s="22"/>
      <c r="D7" s="23"/>
      <c r="E7" s="23"/>
      <c r="F7" s="23"/>
      <c r="G7" s="23"/>
      <c r="H7" s="24"/>
      <c r="I7" s="39"/>
      <c r="J7" s="40"/>
      <c r="K7" s="29"/>
    </row>
    <row r="8" spans="1:11" s="14" customFormat="1">
      <c r="A8" s="21"/>
      <c r="B8" s="21"/>
      <c r="C8" s="22"/>
      <c r="D8" s="23"/>
      <c r="E8" s="23"/>
      <c r="F8" s="23"/>
      <c r="G8" s="23"/>
      <c r="H8" s="24"/>
      <c r="I8" s="39"/>
      <c r="J8" s="40"/>
      <c r="K8" s="29"/>
    </row>
    <row r="9" spans="1:11" s="14" customFormat="1">
      <c r="A9" s="25"/>
      <c r="B9" s="26"/>
      <c r="C9" s="22"/>
      <c r="D9" s="27"/>
      <c r="E9" s="27"/>
      <c r="F9" s="27"/>
      <c r="G9" s="27"/>
      <c r="H9" s="27"/>
      <c r="I9" s="42"/>
      <c r="J9" s="43"/>
      <c r="K9" s="29"/>
    </row>
    <row r="10" spans="1:11" s="14" customFormat="1">
      <c r="A10" s="25"/>
      <c r="B10" s="26"/>
      <c r="C10" s="22"/>
      <c r="D10" s="27"/>
      <c r="E10" s="27"/>
      <c r="F10" s="27"/>
      <c r="G10" s="27"/>
      <c r="H10" s="27"/>
      <c r="I10" s="42"/>
      <c r="J10" s="43"/>
      <c r="K10" s="29"/>
    </row>
    <row r="11" spans="1:11" s="14" customFormat="1">
      <c r="A11" s="25"/>
      <c r="B11" s="26"/>
      <c r="C11" s="22"/>
      <c r="D11" s="27"/>
      <c r="E11" s="27"/>
      <c r="F11" s="27"/>
      <c r="G11" s="27"/>
      <c r="H11" s="27"/>
      <c r="I11" s="42"/>
      <c r="J11" s="43"/>
      <c r="K11" s="29"/>
    </row>
    <row r="12" spans="1:11" s="14" customFormat="1">
      <c r="A12" s="25"/>
      <c r="B12" s="26"/>
      <c r="C12" s="22"/>
      <c r="D12" s="28"/>
      <c r="E12" s="28"/>
      <c r="F12" s="28"/>
      <c r="G12" s="27"/>
      <c r="H12" s="27"/>
      <c r="I12" s="42"/>
      <c r="J12" s="43"/>
      <c r="K12" s="29"/>
    </row>
    <row r="13" spans="1:11" s="14" customFormat="1">
      <c r="A13" s="25"/>
      <c r="B13" s="26"/>
      <c r="C13" s="22"/>
      <c r="D13" s="27"/>
      <c r="E13" s="27"/>
      <c r="F13" s="27"/>
      <c r="G13" s="27"/>
      <c r="H13" s="27"/>
      <c r="I13" s="42"/>
      <c r="J13" s="43"/>
      <c r="K13" s="29"/>
    </row>
    <row r="14" spans="1:11" s="14" customFormat="1">
      <c r="A14" s="25"/>
      <c r="B14" s="26"/>
      <c r="C14" s="22"/>
      <c r="D14" s="25"/>
      <c r="E14" s="26"/>
      <c r="F14" s="25"/>
      <c r="G14" s="25"/>
      <c r="H14" s="24"/>
      <c r="I14" s="39"/>
      <c r="J14" s="51"/>
      <c r="K14" s="44"/>
    </row>
    <row r="15" spans="1:11" s="14" customFormat="1">
      <c r="A15" s="25"/>
      <c r="B15" s="26"/>
      <c r="C15" s="22"/>
      <c r="D15" s="23"/>
      <c r="E15" s="23"/>
      <c r="F15" s="23"/>
      <c r="G15" s="23"/>
      <c r="H15" s="24"/>
      <c r="I15" s="39"/>
      <c r="J15" s="51"/>
      <c r="K15" s="44"/>
    </row>
    <row r="16" spans="1:11" s="14" customFormat="1">
      <c r="A16" s="25"/>
      <c r="B16" s="26"/>
      <c r="C16" s="22"/>
      <c r="D16" s="23"/>
      <c r="E16" s="23"/>
      <c r="F16" s="23"/>
      <c r="G16" s="23"/>
      <c r="H16" s="24"/>
      <c r="I16" s="39"/>
      <c r="J16" s="51"/>
      <c r="K16" s="44"/>
    </row>
    <row r="17" spans="1:11" s="14" customFormat="1">
      <c r="A17" s="25"/>
      <c r="B17" s="26"/>
      <c r="C17" s="22"/>
      <c r="D17" s="23"/>
      <c r="E17" s="23"/>
      <c r="F17" s="23"/>
      <c r="G17" s="23"/>
      <c r="H17" s="24"/>
      <c r="I17" s="39"/>
      <c r="J17" s="51"/>
      <c r="K17" s="44"/>
    </row>
    <row r="18" spans="1:11" s="14" customFormat="1">
      <c r="A18" s="25"/>
      <c r="B18" s="26"/>
      <c r="C18" s="22"/>
      <c r="D18" s="23"/>
      <c r="E18" s="23"/>
      <c r="F18" s="23"/>
      <c r="G18" s="23"/>
      <c r="H18" s="24"/>
      <c r="I18" s="39"/>
      <c r="J18" s="40"/>
      <c r="K18" s="25"/>
    </row>
    <row r="19" spans="1:11" s="14" customFormat="1">
      <c r="A19" s="25"/>
      <c r="B19" s="26"/>
      <c r="C19" s="22"/>
      <c r="D19" s="23"/>
      <c r="E19" s="23"/>
      <c r="F19" s="23"/>
      <c r="G19" s="23"/>
      <c r="H19" s="24"/>
      <c r="I19" s="39"/>
      <c r="J19" s="40"/>
      <c r="K19" s="25"/>
    </row>
    <row r="20" spans="1:11" s="14" customFormat="1">
      <c r="A20" s="25"/>
      <c r="B20" s="26"/>
      <c r="C20" s="22"/>
      <c r="D20" s="23"/>
      <c r="E20" s="23"/>
      <c r="F20" s="23"/>
      <c r="G20" s="23"/>
      <c r="H20" s="24"/>
      <c r="I20" s="39"/>
      <c r="J20" s="40"/>
      <c r="K20" s="25"/>
    </row>
    <row r="21" spans="1:11" s="14" customFormat="1">
      <c r="A21" s="25"/>
      <c r="B21" s="26"/>
      <c r="C21" s="22"/>
      <c r="D21" s="23"/>
      <c r="E21" s="23"/>
      <c r="F21" s="23"/>
      <c r="G21" s="23"/>
      <c r="H21" s="24"/>
      <c r="I21" s="39"/>
      <c r="J21" s="40"/>
      <c r="K21" s="25"/>
    </row>
    <row r="22" spans="1:11" s="15" customFormat="1">
      <c r="A22" s="29"/>
      <c r="B22" s="29"/>
      <c r="C22" s="29"/>
      <c r="D22" s="29"/>
      <c r="E22" s="29"/>
      <c r="F22" s="29"/>
      <c r="G22" s="29"/>
      <c r="H22" s="29"/>
      <c r="I22" s="39"/>
      <c r="J22" s="40"/>
      <c r="K22" s="29"/>
    </row>
    <row r="23" spans="1:11" s="15" customFormat="1">
      <c r="A23" s="29"/>
      <c r="B23" s="29"/>
      <c r="C23" s="29"/>
      <c r="D23" s="29"/>
      <c r="E23" s="29"/>
      <c r="F23" s="29"/>
      <c r="G23" s="29"/>
      <c r="H23" s="29"/>
      <c r="I23" s="39"/>
      <c r="J23" s="40"/>
      <c r="K23" s="29"/>
    </row>
    <row r="24" spans="1:11" s="15" customFormat="1">
      <c r="A24" s="29"/>
      <c r="B24" s="29"/>
      <c r="C24" s="29"/>
      <c r="D24" s="29"/>
      <c r="E24" s="29"/>
      <c r="F24" s="29"/>
      <c r="G24" s="29"/>
      <c r="H24" s="29"/>
      <c r="I24" s="39"/>
      <c r="J24" s="40"/>
      <c r="K24" s="29"/>
    </row>
    <row r="25" spans="1:11" s="14" customFormat="1">
      <c r="A25" s="21"/>
      <c r="B25" s="21"/>
      <c r="C25" s="21"/>
      <c r="D25" s="21"/>
      <c r="E25" s="21"/>
      <c r="F25" s="21"/>
      <c r="G25" s="21"/>
      <c r="H25" s="30"/>
      <c r="I25" s="45"/>
      <c r="J25" s="46"/>
      <c r="K25" s="25"/>
    </row>
    <row r="26" spans="1:11" s="14" customFormat="1">
      <c r="A26" s="21"/>
      <c r="B26" s="21"/>
      <c r="C26" s="21"/>
      <c r="D26" s="21"/>
      <c r="E26" s="21"/>
      <c r="F26" s="21"/>
      <c r="G26" s="21"/>
      <c r="H26" s="30"/>
      <c r="I26" s="45"/>
      <c r="J26" s="46"/>
      <c r="K26" s="25"/>
    </row>
    <row r="27" spans="1:11" s="14" customFormat="1">
      <c r="A27" s="25"/>
      <c r="B27" s="26"/>
      <c r="C27" s="22"/>
      <c r="D27" s="25"/>
      <c r="E27" s="26"/>
      <c r="F27" s="23"/>
      <c r="G27" s="23"/>
      <c r="H27" s="24"/>
      <c r="I27" s="39"/>
      <c r="J27" s="40"/>
      <c r="K27" s="25"/>
    </row>
    <row r="28" spans="1:11" s="14" customFormat="1">
      <c r="A28" s="25"/>
      <c r="B28" s="26"/>
      <c r="C28" s="22"/>
      <c r="D28" s="25"/>
      <c r="E28" s="26"/>
      <c r="F28" s="23"/>
      <c r="G28" s="23"/>
      <c r="H28" s="24"/>
      <c r="I28" s="39"/>
      <c r="J28" s="40"/>
      <c r="K28" s="25"/>
    </row>
    <row r="29" spans="1:11" s="14" customFormat="1">
      <c r="A29" s="25"/>
      <c r="B29" s="26"/>
      <c r="C29" s="22"/>
      <c r="D29" s="25"/>
      <c r="E29" s="26"/>
      <c r="F29" s="23"/>
      <c r="G29" s="23"/>
      <c r="H29" s="24"/>
      <c r="I29" s="39"/>
      <c r="J29" s="40"/>
      <c r="K29" s="25"/>
    </row>
    <row r="30" spans="1:11" s="15" customFormat="1">
      <c r="A30" s="29"/>
      <c r="B30" s="29"/>
      <c r="C30" s="29"/>
      <c r="D30" s="29"/>
      <c r="E30" s="29"/>
      <c r="F30" s="29"/>
      <c r="G30" s="29"/>
      <c r="H30" s="29"/>
      <c r="I30" s="39"/>
      <c r="J30" s="46"/>
      <c r="K30" s="29"/>
    </row>
    <row r="31" spans="1:11" s="15" customFormat="1">
      <c r="A31" s="29"/>
      <c r="B31" s="29"/>
      <c r="C31" s="29"/>
      <c r="D31" s="29"/>
      <c r="E31" s="29"/>
      <c r="F31" s="29"/>
      <c r="G31" s="29"/>
      <c r="H31" s="29"/>
      <c r="I31" s="39"/>
      <c r="J31" s="46"/>
      <c r="K31" s="29"/>
    </row>
    <row r="32" spans="1:11" s="15" customFormat="1">
      <c r="A32" s="29"/>
      <c r="B32" s="29"/>
      <c r="C32" s="29"/>
      <c r="D32" s="29"/>
      <c r="E32" s="29"/>
      <c r="F32" s="29"/>
      <c r="G32" s="29"/>
      <c r="H32" s="29"/>
      <c r="I32" s="39"/>
      <c r="J32" s="46"/>
      <c r="K32" s="29"/>
    </row>
    <row r="33" spans="1:12" s="15" customFormat="1">
      <c r="A33" s="29"/>
      <c r="B33" s="29"/>
      <c r="C33" s="29"/>
      <c r="D33" s="29"/>
      <c r="E33" s="29"/>
      <c r="F33" s="29"/>
      <c r="G33" s="29"/>
      <c r="H33" s="29"/>
      <c r="I33" s="39"/>
      <c r="J33" s="46"/>
      <c r="K33" s="29"/>
    </row>
    <row r="34" spans="1:12" s="15" customFormat="1">
      <c r="A34" s="29"/>
      <c r="B34" s="29"/>
      <c r="C34" s="29"/>
      <c r="D34" s="29"/>
      <c r="E34" s="29"/>
      <c r="F34" s="29"/>
      <c r="G34" s="29"/>
      <c r="H34" s="29"/>
      <c r="I34" s="39"/>
      <c r="J34" s="46"/>
      <c r="K34" s="29"/>
    </row>
    <row r="35" spans="1:12" s="15" customFormat="1">
      <c r="A35" s="29"/>
      <c r="B35" s="29"/>
      <c r="C35" s="29"/>
      <c r="D35" s="29"/>
      <c r="E35" s="29"/>
      <c r="F35" s="29"/>
      <c r="G35" s="29"/>
      <c r="H35" s="29"/>
      <c r="I35" s="39"/>
      <c r="J35" s="46"/>
      <c r="K35" s="29"/>
    </row>
    <row r="36" spans="1:12" s="15" customFormat="1" ht="17.100000000000001" customHeight="1">
      <c r="A36" s="29"/>
      <c r="B36" s="29"/>
      <c r="C36" s="29"/>
      <c r="D36" s="29"/>
      <c r="E36" s="29"/>
      <c r="F36" s="29"/>
      <c r="G36" s="29"/>
      <c r="H36" s="31"/>
      <c r="I36" s="47"/>
      <c r="J36" s="48"/>
      <c r="K36" s="29"/>
    </row>
    <row r="37" spans="1:12" s="15" customFormat="1">
      <c r="A37" s="29"/>
      <c r="B37" s="29"/>
      <c r="C37" s="29"/>
      <c r="D37" s="29"/>
      <c r="E37" s="29"/>
      <c r="F37" s="29"/>
      <c r="G37" s="29"/>
      <c r="H37" s="31"/>
      <c r="I37" s="49"/>
      <c r="J37" s="48"/>
      <c r="K37" s="29"/>
    </row>
    <row r="38" spans="1:12" s="16" customFormat="1">
      <c r="A38" s="23"/>
      <c r="B38" s="23"/>
      <c r="C38" s="23"/>
      <c r="D38" s="23"/>
      <c r="E38" s="23"/>
      <c r="F38" s="23"/>
      <c r="G38" s="23"/>
      <c r="H38" s="31"/>
      <c r="I38" s="49"/>
      <c r="J38" s="48"/>
      <c r="K38" s="29"/>
      <c r="L38" s="15"/>
    </row>
    <row r="39" spans="1:12" s="16" customFormat="1">
      <c r="A39" s="23"/>
      <c r="B39" s="23"/>
      <c r="C39" s="23"/>
      <c r="D39" s="23"/>
      <c r="E39" s="23"/>
      <c r="F39" s="23"/>
      <c r="G39" s="23"/>
      <c r="H39" s="31"/>
      <c r="I39" s="49"/>
      <c r="J39" s="48"/>
      <c r="K39" s="29"/>
      <c r="L39" s="15"/>
    </row>
    <row r="40" spans="1:12" s="16" customFormat="1">
      <c r="A40" s="23"/>
      <c r="B40" s="23"/>
      <c r="C40" s="23"/>
      <c r="D40" s="23"/>
      <c r="E40" s="23"/>
      <c r="F40" s="23"/>
      <c r="G40" s="23"/>
      <c r="H40" s="32"/>
      <c r="I40" s="39"/>
      <c r="J40" s="40"/>
      <c r="K40" s="29"/>
    </row>
    <row r="41" spans="1:12" s="15" customFormat="1">
      <c r="A41" s="33"/>
      <c r="B41" s="34"/>
      <c r="C41" s="33"/>
      <c r="D41" s="23"/>
      <c r="E41" s="23"/>
      <c r="F41" s="23"/>
      <c r="G41" s="23"/>
      <c r="H41" s="32"/>
      <c r="I41" s="39"/>
      <c r="J41" s="40"/>
      <c r="K41" s="29"/>
    </row>
    <row r="42" spans="1:12" s="15" customFormat="1">
      <c r="A42" s="33"/>
      <c r="B42" s="34"/>
      <c r="C42" s="33"/>
      <c r="D42" s="23"/>
      <c r="E42" s="23"/>
      <c r="F42" s="23"/>
      <c r="G42" s="23"/>
      <c r="H42" s="32"/>
      <c r="I42" s="39"/>
      <c r="J42" s="40"/>
      <c r="K42" s="29"/>
    </row>
    <row r="43" spans="1:12" s="15" customFormat="1">
      <c r="A43" s="33"/>
      <c r="B43" s="33"/>
      <c r="C43" s="33"/>
      <c r="D43" s="23"/>
      <c r="E43" s="23"/>
      <c r="F43" s="23"/>
      <c r="G43" s="23"/>
      <c r="H43" s="32"/>
      <c r="I43" s="39"/>
      <c r="J43" s="40"/>
      <c r="K43" s="29"/>
    </row>
    <row r="44" spans="1:12" s="17" customFormat="1">
      <c r="A44" s="35"/>
      <c r="B44" s="35"/>
      <c r="C44" s="35"/>
      <c r="D44" s="35"/>
      <c r="E44" s="35"/>
      <c r="F44" s="35"/>
      <c r="G44" s="36"/>
      <c r="H44" s="24"/>
      <c r="I44" s="39"/>
      <c r="J44" s="40"/>
      <c r="K44" s="25"/>
    </row>
    <row r="45" spans="1:12" s="17" customFormat="1">
      <c r="A45" s="35"/>
      <c r="B45" s="35"/>
      <c r="C45" s="35"/>
      <c r="D45" s="35"/>
      <c r="E45" s="35"/>
      <c r="F45" s="35"/>
      <c r="G45" s="36"/>
      <c r="H45" s="24"/>
      <c r="I45" s="39"/>
      <c r="J45" s="50"/>
      <c r="K45" s="25"/>
    </row>
    <row r="46" spans="1:12" s="17" customFormat="1">
      <c r="A46" s="35"/>
      <c r="B46" s="35"/>
      <c r="C46" s="35"/>
      <c r="D46" s="35"/>
      <c r="E46" s="35"/>
      <c r="F46" s="35"/>
      <c r="G46" s="36"/>
      <c r="H46" s="24"/>
      <c r="I46" s="39"/>
      <c r="J46" s="40"/>
      <c r="K46" s="44"/>
    </row>
    <row r="47" spans="1:12" s="17" customFormat="1">
      <c r="A47" s="35"/>
      <c r="B47" s="35"/>
      <c r="C47" s="35"/>
      <c r="D47" s="35"/>
      <c r="E47" s="35"/>
      <c r="F47" s="35"/>
      <c r="G47" s="35"/>
      <c r="H47" s="24"/>
      <c r="I47" s="39"/>
      <c r="J47" s="40"/>
      <c r="K47" s="44"/>
    </row>
    <row r="48" spans="1:12" s="17" customFormat="1">
      <c r="A48" s="23"/>
      <c r="B48" s="23"/>
      <c r="C48" s="23"/>
      <c r="D48" s="23"/>
      <c r="E48" s="23"/>
      <c r="F48" s="23"/>
      <c r="G48" s="23"/>
      <c r="H48" s="24"/>
      <c r="I48" s="39"/>
      <c r="J48" s="40"/>
      <c r="K48" s="44"/>
    </row>
    <row r="49" spans="1:11" s="17" customFormat="1">
      <c r="A49" s="35"/>
      <c r="B49" s="35"/>
      <c r="C49" s="35"/>
      <c r="D49" s="35"/>
      <c r="E49" s="35"/>
      <c r="F49" s="35"/>
      <c r="G49" s="35"/>
      <c r="H49" s="24"/>
      <c r="I49" s="39"/>
      <c r="J49" s="40"/>
      <c r="K49" s="44"/>
    </row>
    <row r="50" spans="1:11" s="17" customFormat="1">
      <c r="A50" s="25"/>
      <c r="B50" s="25"/>
      <c r="C50" s="37"/>
      <c r="D50" s="21"/>
      <c r="E50" s="21"/>
      <c r="F50" s="21"/>
      <c r="G50" s="25"/>
      <c r="H50" s="24"/>
      <c r="I50" s="39"/>
      <c r="J50" s="40"/>
      <c r="K50" s="25"/>
    </row>
    <row r="51" spans="1:11" s="17" customFormat="1">
      <c r="A51" s="25"/>
      <c r="B51" s="25"/>
      <c r="C51" s="37"/>
      <c r="D51" s="21"/>
      <c r="E51" s="21"/>
      <c r="F51" s="21"/>
      <c r="G51" s="25"/>
      <c r="H51" s="24"/>
      <c r="I51" s="39"/>
      <c r="J51" s="40"/>
      <c r="K51" s="25"/>
    </row>
    <row r="52" spans="1:11" s="17" customFormat="1">
      <c r="A52" s="25"/>
      <c r="B52" s="25"/>
      <c r="C52" s="37"/>
      <c r="D52" s="25"/>
      <c r="E52" s="26"/>
      <c r="F52" s="25"/>
      <c r="G52" s="25"/>
      <c r="H52" s="24"/>
      <c r="I52" s="39"/>
      <c r="J52" s="40"/>
      <c r="K52" s="25"/>
    </row>
    <row r="53" spans="1:11" s="17" customFormat="1">
      <c r="A53" s="25"/>
      <c r="B53" s="25"/>
      <c r="C53" s="37"/>
      <c r="D53" s="25"/>
      <c r="E53" s="26"/>
      <c r="F53" s="25"/>
      <c r="G53" s="25"/>
      <c r="H53" s="24"/>
      <c r="I53" s="39"/>
      <c r="J53" s="40"/>
      <c r="K53" s="25"/>
    </row>
    <row r="54" spans="1:11" s="17" customFormat="1">
      <c r="A54" s="25"/>
      <c r="B54" s="25"/>
      <c r="C54" s="37"/>
      <c r="D54" s="25"/>
      <c r="E54" s="25"/>
      <c r="F54" s="25"/>
      <c r="G54" s="25"/>
      <c r="H54" s="23"/>
      <c r="I54" s="39"/>
      <c r="J54" s="40"/>
      <c r="K54" s="25"/>
    </row>
    <row r="55" spans="1:11" s="17" customFormat="1">
      <c r="A55" s="25"/>
      <c r="B55" s="25"/>
      <c r="C55" s="37"/>
      <c r="D55" s="25"/>
      <c r="E55" s="25"/>
      <c r="F55" s="21"/>
      <c r="G55" s="25"/>
      <c r="H55" s="30"/>
      <c r="I55" s="45"/>
      <c r="J55" s="46"/>
      <c r="K55" s="25"/>
    </row>
    <row r="56" spans="1:11" s="17" customFormat="1">
      <c r="A56" s="25"/>
      <c r="B56" s="25"/>
      <c r="C56" s="37"/>
      <c r="D56" s="29"/>
      <c r="E56" s="29"/>
      <c r="F56" s="25"/>
      <c r="G56" s="25"/>
      <c r="H56" s="30"/>
      <c r="I56" s="45"/>
      <c r="J56" s="46"/>
      <c r="K56" s="25"/>
    </row>
    <row r="57" spans="1:11" s="17" customFormat="1">
      <c r="A57" s="25"/>
      <c r="B57" s="25"/>
      <c r="C57" s="37"/>
      <c r="D57" s="21"/>
      <c r="E57" s="21"/>
      <c r="F57" s="25"/>
      <c r="G57" s="25"/>
      <c r="H57" s="30"/>
      <c r="I57" s="45"/>
      <c r="J57" s="46"/>
      <c r="K57" s="25"/>
    </row>
    <row r="58" spans="1:11" s="17" customFormat="1">
      <c r="A58" s="25"/>
      <c r="B58" s="25"/>
      <c r="C58" s="37"/>
      <c r="D58" s="25"/>
      <c r="E58" s="25"/>
      <c r="F58" s="25"/>
      <c r="G58" s="25"/>
      <c r="H58" s="24"/>
      <c r="I58" s="39"/>
      <c r="J58" s="40"/>
      <c r="K58" s="25"/>
    </row>
    <row r="59" spans="1:11" s="17" customFormat="1">
      <c r="A59" s="25"/>
      <c r="B59" s="25"/>
      <c r="C59" s="37"/>
      <c r="D59" s="21"/>
      <c r="E59" s="21"/>
      <c r="F59" s="21"/>
      <c r="G59" s="25"/>
      <c r="H59" s="24"/>
      <c r="I59" s="39"/>
      <c r="J59" s="40"/>
      <c r="K59" s="25"/>
    </row>
    <row r="60" spans="1:11" s="17" customFormat="1">
      <c r="A60" s="25"/>
      <c r="B60" s="25"/>
      <c r="C60" s="37"/>
      <c r="D60" s="21"/>
      <c r="E60" s="23"/>
      <c r="F60" s="25"/>
      <c r="G60" s="25"/>
      <c r="H60" s="24"/>
      <c r="I60" s="39"/>
      <c r="J60" s="40"/>
      <c r="K60" s="25"/>
    </row>
    <row r="61" spans="1:11" s="17" customFormat="1">
      <c r="A61" s="25"/>
      <c r="B61" s="25"/>
      <c r="C61" s="37"/>
      <c r="D61" s="23"/>
      <c r="E61" s="23"/>
      <c r="F61" s="23"/>
      <c r="G61" s="25"/>
      <c r="H61" s="24"/>
      <c r="I61" s="39"/>
      <c r="J61" s="40"/>
      <c r="K61" s="25"/>
    </row>
    <row r="62" spans="1:11" s="17" customFormat="1">
      <c r="A62" s="35"/>
      <c r="B62" s="35"/>
      <c r="C62" s="35"/>
      <c r="D62" s="35"/>
      <c r="E62" s="35"/>
      <c r="F62" s="35"/>
      <c r="G62" s="35"/>
      <c r="H62" s="24"/>
      <c r="I62" s="39"/>
      <c r="J62" s="40"/>
      <c r="K62" s="29"/>
    </row>
    <row r="63" spans="1:11" s="17" customFormat="1">
      <c r="A63" s="35"/>
      <c r="B63" s="35"/>
      <c r="C63" s="35"/>
      <c r="D63" s="35"/>
      <c r="E63" s="35"/>
      <c r="F63" s="36"/>
      <c r="G63" s="35"/>
      <c r="H63" s="24"/>
      <c r="I63" s="39"/>
      <c r="J63" s="40"/>
      <c r="K63" s="29"/>
    </row>
    <row r="64" spans="1:11" s="17" customFormat="1">
      <c r="A64" s="35"/>
      <c r="B64" s="35"/>
      <c r="C64" s="35"/>
      <c r="D64" s="35"/>
      <c r="E64" s="35"/>
      <c r="F64" s="36"/>
      <c r="G64" s="35"/>
      <c r="H64" s="24"/>
      <c r="I64" s="39"/>
      <c r="J64" s="40"/>
      <c r="K64" s="29"/>
    </row>
    <row r="65" spans="1:11" s="17" customFormat="1">
      <c r="A65" s="25"/>
      <c r="B65" s="25"/>
      <c r="C65" s="37"/>
      <c r="D65" s="21"/>
      <c r="E65" s="21"/>
      <c r="F65" s="21"/>
      <c r="G65" s="35"/>
      <c r="H65" s="24"/>
      <c r="I65" s="39"/>
      <c r="J65" s="40"/>
      <c r="K65" s="29"/>
    </row>
    <row r="66" spans="1:11">
      <c r="A66" s="23"/>
      <c r="B66" s="23"/>
      <c r="C66" s="23"/>
      <c r="D66" s="23"/>
      <c r="E66" s="23"/>
      <c r="F66" s="23"/>
      <c r="G66" s="23"/>
      <c r="H66" s="23"/>
      <c r="I66" s="39"/>
      <c r="J66" s="40"/>
      <c r="K66" s="29"/>
    </row>
  </sheetData>
  <mergeCells count="1">
    <mergeCell ref="A1:J1"/>
  </mergeCells>
  <phoneticPr fontId="1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F3" sqref="F3"/>
    </sheetView>
  </sheetViews>
  <sheetFormatPr defaultColWidth="9" defaultRowHeight="14.25"/>
  <cols>
    <col min="6" max="6" width="15.125" customWidth="1"/>
  </cols>
  <sheetData>
    <row r="1" spans="1:11" ht="22.5">
      <c r="A1" s="55" t="s">
        <v>11</v>
      </c>
      <c r="B1" s="55"/>
      <c r="C1" s="55"/>
      <c r="D1" s="55"/>
      <c r="E1" s="55"/>
      <c r="F1" s="55"/>
      <c r="G1" s="55"/>
      <c r="H1" s="55"/>
      <c r="I1" s="55"/>
      <c r="J1" s="55"/>
      <c r="K1" s="55"/>
    </row>
    <row r="2" spans="1:11" ht="24">
      <c r="A2" s="1" t="s">
        <v>12</v>
      </c>
      <c r="B2" s="1" t="s">
        <v>0</v>
      </c>
      <c r="C2" s="1" t="s">
        <v>1</v>
      </c>
      <c r="D2" s="1" t="s">
        <v>13</v>
      </c>
      <c r="E2" s="1" t="s">
        <v>14</v>
      </c>
      <c r="F2" s="2" t="s">
        <v>15</v>
      </c>
      <c r="G2" s="2" t="s">
        <v>16</v>
      </c>
      <c r="H2" s="3" t="s">
        <v>17</v>
      </c>
      <c r="I2" s="3" t="s">
        <v>18</v>
      </c>
      <c r="J2" s="2" t="s">
        <v>19</v>
      </c>
      <c r="K2" s="12" t="s">
        <v>20</v>
      </c>
    </row>
    <row r="3" spans="1:11" ht="22.5">
      <c r="A3" s="4">
        <v>57</v>
      </c>
      <c r="B3" s="5">
        <v>341</v>
      </c>
      <c r="C3" s="6" t="s">
        <v>21</v>
      </c>
      <c r="D3" s="6" t="s">
        <v>22</v>
      </c>
      <c r="E3" s="6" t="s">
        <v>23</v>
      </c>
      <c r="F3" s="7">
        <v>489800</v>
      </c>
      <c r="G3" s="8">
        <f t="shared" ref="G3:G14" si="0">F3*H3</f>
        <v>156736</v>
      </c>
      <c r="H3" s="9">
        <v>0.32</v>
      </c>
      <c r="I3" s="6">
        <v>63</v>
      </c>
      <c r="J3" s="8">
        <f t="shared" ref="J3:J14" si="1">F3/I3</f>
        <v>7774.6031746031749</v>
      </c>
      <c r="K3" s="8">
        <f t="shared" ref="K3:K14" si="2">F3/31</f>
        <v>15800</v>
      </c>
    </row>
    <row r="4" spans="1:11" ht="22.5">
      <c r="A4" s="4">
        <v>58</v>
      </c>
      <c r="B4" s="5">
        <v>539</v>
      </c>
      <c r="C4" s="6" t="s">
        <v>24</v>
      </c>
      <c r="D4" s="6" t="s">
        <v>22</v>
      </c>
      <c r="E4" s="6" t="s">
        <v>23</v>
      </c>
      <c r="F4" s="7">
        <v>89900</v>
      </c>
      <c r="G4" s="8">
        <f t="shared" si="0"/>
        <v>28768</v>
      </c>
      <c r="H4" s="9">
        <v>0.32</v>
      </c>
      <c r="I4" s="6">
        <v>62</v>
      </c>
      <c r="J4" s="8">
        <f t="shared" si="1"/>
        <v>1450</v>
      </c>
      <c r="K4" s="8">
        <f t="shared" si="2"/>
        <v>2900</v>
      </c>
    </row>
    <row r="5" spans="1:11" ht="22.5">
      <c r="A5" s="4">
        <v>59</v>
      </c>
      <c r="B5" s="5">
        <v>549</v>
      </c>
      <c r="C5" s="6" t="s">
        <v>25</v>
      </c>
      <c r="D5" s="6" t="s">
        <v>22</v>
      </c>
      <c r="E5" s="6" t="s">
        <v>23</v>
      </c>
      <c r="F5" s="7">
        <v>86800</v>
      </c>
      <c r="G5" s="8">
        <f t="shared" si="0"/>
        <v>27776</v>
      </c>
      <c r="H5" s="9">
        <v>0.32</v>
      </c>
      <c r="I5" s="6">
        <v>61</v>
      </c>
      <c r="J5" s="8">
        <f t="shared" si="1"/>
        <v>1422.950819672131</v>
      </c>
      <c r="K5" s="8">
        <f t="shared" si="2"/>
        <v>2800</v>
      </c>
    </row>
    <row r="6" spans="1:11" ht="22.5">
      <c r="A6" s="4">
        <v>60</v>
      </c>
      <c r="B6" s="5">
        <v>591</v>
      </c>
      <c r="C6" s="6" t="s">
        <v>26</v>
      </c>
      <c r="D6" s="6" t="s">
        <v>22</v>
      </c>
      <c r="E6" s="6" t="s">
        <v>23</v>
      </c>
      <c r="F6" s="7">
        <v>130200</v>
      </c>
      <c r="G6" s="8">
        <f t="shared" si="0"/>
        <v>41664</v>
      </c>
      <c r="H6" s="9">
        <v>0.32</v>
      </c>
      <c r="I6" s="6">
        <v>60</v>
      </c>
      <c r="J6" s="8">
        <f t="shared" si="1"/>
        <v>2170</v>
      </c>
      <c r="K6" s="8">
        <f t="shared" si="2"/>
        <v>4200</v>
      </c>
    </row>
    <row r="7" spans="1:11" ht="22.5">
      <c r="A7" s="4">
        <v>61</v>
      </c>
      <c r="B7" s="5">
        <v>594</v>
      </c>
      <c r="C7" s="6" t="s">
        <v>27</v>
      </c>
      <c r="D7" s="6" t="s">
        <v>22</v>
      </c>
      <c r="E7" s="6" t="s">
        <v>23</v>
      </c>
      <c r="F7" s="7">
        <v>155000</v>
      </c>
      <c r="G7" s="8">
        <f t="shared" si="0"/>
        <v>49600</v>
      </c>
      <c r="H7" s="9">
        <v>0.32</v>
      </c>
      <c r="I7" s="6">
        <v>58</v>
      </c>
      <c r="J7" s="8">
        <f t="shared" si="1"/>
        <v>2672.4137931034484</v>
      </c>
      <c r="K7" s="8">
        <f t="shared" si="2"/>
        <v>5000</v>
      </c>
    </row>
    <row r="8" spans="1:11" ht="22.5">
      <c r="A8" s="4">
        <v>62</v>
      </c>
      <c r="B8" s="5">
        <v>716</v>
      </c>
      <c r="C8" s="6" t="s">
        <v>28</v>
      </c>
      <c r="D8" s="6" t="s">
        <v>22</v>
      </c>
      <c r="E8" s="6" t="s">
        <v>23</v>
      </c>
      <c r="F8" s="7">
        <v>85250</v>
      </c>
      <c r="G8" s="8">
        <f t="shared" si="0"/>
        <v>27280</v>
      </c>
      <c r="H8" s="9">
        <v>0.32</v>
      </c>
      <c r="I8" s="6">
        <v>58</v>
      </c>
      <c r="J8" s="8">
        <f t="shared" si="1"/>
        <v>1469.8275862068965</v>
      </c>
      <c r="K8" s="8">
        <f t="shared" si="2"/>
        <v>2750</v>
      </c>
    </row>
    <row r="9" spans="1:11" ht="22.5">
      <c r="A9" s="4">
        <v>63</v>
      </c>
      <c r="B9" s="5">
        <v>717</v>
      </c>
      <c r="C9" s="6" t="s">
        <v>29</v>
      </c>
      <c r="D9" s="6" t="s">
        <v>22</v>
      </c>
      <c r="E9" s="6" t="s">
        <v>23</v>
      </c>
      <c r="F9" s="7">
        <v>139500</v>
      </c>
      <c r="G9" s="8">
        <f t="shared" si="0"/>
        <v>44640</v>
      </c>
      <c r="H9" s="9">
        <v>0.32</v>
      </c>
      <c r="I9" s="6">
        <v>55</v>
      </c>
      <c r="J9" s="8">
        <f t="shared" si="1"/>
        <v>2536.3636363636365</v>
      </c>
      <c r="K9" s="8">
        <f t="shared" si="2"/>
        <v>4500</v>
      </c>
    </row>
    <row r="10" spans="1:11" ht="22.5">
      <c r="A10" s="4">
        <v>64</v>
      </c>
      <c r="B10" s="5">
        <v>719</v>
      </c>
      <c r="C10" s="6" t="s">
        <v>30</v>
      </c>
      <c r="D10" s="6" t="s">
        <v>22</v>
      </c>
      <c r="E10" s="6" t="s">
        <v>23</v>
      </c>
      <c r="F10" s="7">
        <v>179800</v>
      </c>
      <c r="G10" s="8">
        <f t="shared" si="0"/>
        <v>57536</v>
      </c>
      <c r="H10" s="9">
        <v>0.32</v>
      </c>
      <c r="I10" s="6">
        <v>56</v>
      </c>
      <c r="J10" s="8">
        <f t="shared" si="1"/>
        <v>3210.7142857142858</v>
      </c>
      <c r="K10" s="8">
        <f t="shared" si="2"/>
        <v>5800</v>
      </c>
    </row>
    <row r="11" spans="1:11" ht="22.5">
      <c r="A11" s="4">
        <v>65</v>
      </c>
      <c r="B11" s="5">
        <v>720</v>
      </c>
      <c r="C11" s="6" t="s">
        <v>31</v>
      </c>
      <c r="D11" s="6" t="s">
        <v>22</v>
      </c>
      <c r="E11" s="6" t="s">
        <v>23</v>
      </c>
      <c r="F11" s="7">
        <v>88350</v>
      </c>
      <c r="G11" s="8">
        <f t="shared" si="0"/>
        <v>28272</v>
      </c>
      <c r="H11" s="9">
        <v>0.32</v>
      </c>
      <c r="I11" s="6">
        <v>55</v>
      </c>
      <c r="J11" s="8">
        <f t="shared" si="1"/>
        <v>1606.3636363636363</v>
      </c>
      <c r="K11" s="8">
        <f t="shared" si="2"/>
        <v>2850</v>
      </c>
    </row>
    <row r="12" spans="1:11" ht="22.5">
      <c r="A12" s="4">
        <v>66</v>
      </c>
      <c r="B12" s="5">
        <v>721</v>
      </c>
      <c r="C12" s="6" t="s">
        <v>32</v>
      </c>
      <c r="D12" s="6" t="s">
        <v>22</v>
      </c>
      <c r="E12" s="6" t="s">
        <v>23</v>
      </c>
      <c r="F12" s="7">
        <v>93000</v>
      </c>
      <c r="G12" s="8">
        <f t="shared" si="0"/>
        <v>29760</v>
      </c>
      <c r="H12" s="9">
        <v>0.32</v>
      </c>
      <c r="I12" s="6">
        <v>55</v>
      </c>
      <c r="J12" s="8">
        <f t="shared" si="1"/>
        <v>1690.909090909091</v>
      </c>
      <c r="K12" s="8">
        <f t="shared" si="2"/>
        <v>3000</v>
      </c>
    </row>
    <row r="13" spans="1:11" ht="22.5">
      <c r="A13" s="4">
        <v>67</v>
      </c>
      <c r="B13" s="5">
        <v>732</v>
      </c>
      <c r="C13" s="6" t="s">
        <v>33</v>
      </c>
      <c r="D13" s="6" t="s">
        <v>22</v>
      </c>
      <c r="E13" s="6" t="s">
        <v>23</v>
      </c>
      <c r="F13" s="7">
        <v>56677</v>
      </c>
      <c r="G13" s="8">
        <f t="shared" si="0"/>
        <v>18136.64</v>
      </c>
      <c r="H13" s="9">
        <v>0.32</v>
      </c>
      <c r="I13" s="6">
        <v>55</v>
      </c>
      <c r="J13" s="8">
        <f t="shared" si="1"/>
        <v>1030.4909090909091</v>
      </c>
      <c r="K13" s="8">
        <f t="shared" si="2"/>
        <v>1828.2903225806451</v>
      </c>
    </row>
    <row r="14" spans="1:11" ht="22.5">
      <c r="A14" s="1">
        <v>68</v>
      </c>
      <c r="B14" s="10" t="s">
        <v>34</v>
      </c>
      <c r="C14" s="10" t="s">
        <v>22</v>
      </c>
      <c r="D14" s="10" t="s">
        <v>22</v>
      </c>
      <c r="E14" s="10" t="s">
        <v>23</v>
      </c>
      <c r="F14" s="10">
        <v>1594277</v>
      </c>
      <c r="G14" s="2">
        <f t="shared" si="0"/>
        <v>510168.64</v>
      </c>
      <c r="H14" s="11">
        <v>0.32</v>
      </c>
      <c r="I14" s="13">
        <v>58</v>
      </c>
      <c r="J14" s="2">
        <f t="shared" si="1"/>
        <v>27487.53448275862</v>
      </c>
      <c r="K14" s="2">
        <f t="shared" si="2"/>
        <v>51428.290322580644</v>
      </c>
    </row>
  </sheetData>
  <mergeCells count="1">
    <mergeCell ref="A1:K1"/>
  </mergeCells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Microsoft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revision>1</cp:revision>
  <cp:lastPrinted>2014-02-24T01:32:48Z</cp:lastPrinted>
  <dcterms:created xsi:type="dcterms:W3CDTF">2010-12-14T03:09:10Z</dcterms:created>
  <dcterms:modified xsi:type="dcterms:W3CDTF">2017-07-25T15:04:38Z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