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97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<sst xmlns="http://schemas.openxmlformats.org/spreadsheetml/2006/main" count="34">
  <si>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</si>
  <si>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</si>
  <si>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</si>
  <si>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</si>
  <si>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</si>
  <si>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</si>
  <si>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</si>
  <si>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</si>
  <si>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</si>
  <si>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</si>
  <si>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</si>
  <si>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</si>
  <si>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</si>
  <si>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</si>
  <si>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</si>
  <si>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</si>
  <si>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</si>
  <si>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</si>
  <si>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</si>
  <si>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</si>
  <si>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</si>
  <si>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</si>
  <si>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</si>
  <si>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</si>
  <si>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</si>
  <si>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</si>
  <si>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</si>
  <si>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</si>
  <si>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</si>
  <si>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</si>
  <si>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</si>
  <si>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</si>
  <si>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</si>
  <si>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多存0.05元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</si>
</sst>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1" fillId="19" borderId="7" applyNumberFormat="0" applyAlignment="0" applyProtection="0">
      <alignment vertical="center"/>
    </xf>
    <xf numFmtId="0" fontId="21" fillId="36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7" customWidth="1"/>
    <col min="2" max="6" width="9" style="17"/>
    <col min="7" max="7" width="9.5" style="17" customWidth="1"/>
    <col min="8" max="28" width="9" style="17"/>
    <col min="29" max="29" width="10.625" style="17" customWidth="1"/>
    <col min="30" max="16384" width="9" style="17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="16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16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16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16" customFormat="1" spans="1:14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="16" customFormat="1"/>
    <row r="31" s="16" customFormat="1"/>
    <row r="32" s="16" customFormat="1" spans="22:22">
      <c r="V32" s="16" t="s">
        <v>32</v>
      </c>
    </row>
    <row r="33" s="16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8"/>
  <sheetViews>
    <sheetView tabSelected="1" workbookViewId="0">
      <pane xSplit="1" topLeftCell="B1" activePane="topRight" state="frozen"/>
      <selection/>
      <selection pane="topRight" activeCell="F31" sqref="F31"/>
    </sheetView>
  </sheetViews>
  <sheetFormatPr defaultColWidth="9" defaultRowHeight="14.25"/>
  <cols>
    <col min="1" max="1" width="13.75" customWidth="1"/>
    <col min="2" max="11" width="9.375"/>
    <col min="13" max="15" width="9.375"/>
    <col min="19" max="19" width="10.75" customWidth="1"/>
    <col min="22" max="22" width="14.875" customWidth="1"/>
    <col min="24" max="25" width="12.125" customWidth="1"/>
    <col min="27" max="28" width="9.375"/>
    <col min="29" max="29" width="9.25" customWidth="1"/>
  </cols>
  <sheetData>
    <row r="1" spans="1:32">
      <c r="A1" s="1"/>
      <c r="B1" s="2">
        <v>42851</v>
      </c>
      <c r="C1" s="2">
        <v>42852</v>
      </c>
      <c r="D1" s="2">
        <v>42853</v>
      </c>
      <c r="E1" s="2">
        <v>42854</v>
      </c>
      <c r="F1" s="2">
        <v>42855</v>
      </c>
      <c r="G1" s="2">
        <v>42856</v>
      </c>
      <c r="H1" s="2">
        <v>42857</v>
      </c>
      <c r="I1" s="2">
        <v>42858</v>
      </c>
      <c r="J1" s="2">
        <v>42859</v>
      </c>
      <c r="K1" s="2">
        <v>42860</v>
      </c>
      <c r="L1" s="2">
        <v>42861</v>
      </c>
      <c r="M1" s="2">
        <v>42862</v>
      </c>
      <c r="N1" s="2">
        <v>42863</v>
      </c>
      <c r="O1" s="2">
        <v>42864</v>
      </c>
      <c r="P1" s="2">
        <v>42865</v>
      </c>
      <c r="Q1" s="2">
        <v>42866</v>
      </c>
      <c r="R1" s="2">
        <v>42867</v>
      </c>
      <c r="S1" s="2">
        <v>42868</v>
      </c>
      <c r="T1" s="2">
        <v>42869</v>
      </c>
      <c r="U1" s="2">
        <v>42870</v>
      </c>
      <c r="V1" s="2">
        <v>42871</v>
      </c>
      <c r="W1" s="2">
        <v>42872</v>
      </c>
      <c r="X1" s="2">
        <v>42873</v>
      </c>
      <c r="Y1" s="2">
        <v>42874</v>
      </c>
      <c r="Z1" s="2">
        <v>42875</v>
      </c>
      <c r="AA1" s="2">
        <v>42876</v>
      </c>
      <c r="AB1" s="2">
        <v>42877</v>
      </c>
      <c r="AC1" s="2">
        <v>42878</v>
      </c>
      <c r="AD1" s="2">
        <v>42879</v>
      </c>
      <c r="AE1" s="2">
        <v>42880</v>
      </c>
      <c r="AF1" s="2"/>
    </row>
    <row r="2" spans="1:31">
      <c r="A2" s="3" t="s">
        <v>0</v>
      </c>
      <c r="B2" s="4">
        <v>1983.8</v>
      </c>
      <c r="C2" s="4">
        <v>1803.2</v>
      </c>
      <c r="D2" s="4">
        <v>3369.63</v>
      </c>
      <c r="E2" s="4">
        <v>2348.1</v>
      </c>
      <c r="F2" s="4">
        <v>1784.11</v>
      </c>
      <c r="G2" s="4">
        <v>6067.88</v>
      </c>
      <c r="H2" s="4">
        <v>5465.5</v>
      </c>
      <c r="I2" s="4">
        <v>4175</v>
      </c>
      <c r="J2" s="4">
        <v>1565.6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>
      <c r="A3" s="5" t="s">
        <v>1</v>
      </c>
      <c r="B3" s="6">
        <f>B2</f>
        <v>1983.8</v>
      </c>
      <c r="C3" s="6">
        <f t="shared" ref="C3:AF3" si="0">C2</f>
        <v>1803.2</v>
      </c>
      <c r="D3" s="6">
        <f t="shared" si="0"/>
        <v>3369.63</v>
      </c>
      <c r="E3" s="6">
        <f t="shared" si="0"/>
        <v>2348.1</v>
      </c>
      <c r="F3" s="6">
        <f t="shared" si="0"/>
        <v>1784.11</v>
      </c>
      <c r="G3" s="6">
        <f t="shared" si="0"/>
        <v>6067.88</v>
      </c>
      <c r="H3" s="6">
        <f t="shared" si="0"/>
        <v>5465.5</v>
      </c>
      <c r="I3" s="6">
        <f t="shared" si="0"/>
        <v>4175</v>
      </c>
      <c r="J3" s="6">
        <f t="shared" si="0"/>
        <v>1565.6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  <c r="S3" s="6">
        <f t="shared" si="0"/>
        <v>0</v>
      </c>
      <c r="T3" s="6">
        <f t="shared" si="0"/>
        <v>0</v>
      </c>
      <c r="U3" s="6">
        <f t="shared" si="0"/>
        <v>0</v>
      </c>
      <c r="V3" s="6">
        <f t="shared" si="0"/>
        <v>0</v>
      </c>
      <c r="W3" s="6">
        <f t="shared" si="0"/>
        <v>0</v>
      </c>
      <c r="X3" s="6">
        <f t="shared" si="0"/>
        <v>0</v>
      </c>
      <c r="Y3" s="6">
        <f t="shared" si="0"/>
        <v>0</v>
      </c>
      <c r="Z3" s="6">
        <f t="shared" si="0"/>
        <v>0</v>
      </c>
      <c r="AA3" s="6">
        <f t="shared" si="0"/>
        <v>0</v>
      </c>
      <c r="AB3" s="6">
        <f t="shared" si="0"/>
        <v>0</v>
      </c>
      <c r="AC3" s="6">
        <f t="shared" si="0"/>
        <v>0</v>
      </c>
      <c r="AD3" s="6">
        <f t="shared" si="0"/>
        <v>0</v>
      </c>
      <c r="AE3" s="6">
        <f t="shared" si="0"/>
        <v>0</v>
      </c>
    </row>
    <row r="4" spans="1:31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5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>
      <c r="A6" s="5" t="s">
        <v>4</v>
      </c>
      <c r="B6" s="7"/>
      <c r="C6" s="7"/>
      <c r="D6" s="1"/>
      <c r="E6" s="1"/>
      <c r="F6" s="1"/>
      <c r="G6" s="1"/>
      <c r="H6" s="1"/>
      <c r="I6" s="7"/>
      <c r="J6" s="7"/>
      <c r="K6" s="7"/>
      <c r="L6" s="7"/>
      <c r="M6" s="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5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>
      <c r="A8" s="1" t="s">
        <v>6</v>
      </c>
      <c r="B8" s="7">
        <v>152.4</v>
      </c>
      <c r="C8" s="7"/>
      <c r="D8" s="7"/>
      <c r="E8" s="7"/>
      <c r="F8" s="7">
        <v>1.8</v>
      </c>
      <c r="G8" s="7">
        <v>52.84</v>
      </c>
      <c r="H8" s="7">
        <v>69.5</v>
      </c>
      <c r="I8" s="7">
        <v>64</v>
      </c>
      <c r="J8" s="7">
        <v>67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>
      <c r="A9" s="1" t="s">
        <v>7</v>
      </c>
      <c r="B9" s="7"/>
      <c r="C9" s="7">
        <v>800.8</v>
      </c>
      <c r="D9" s="7">
        <v>1067</v>
      </c>
      <c r="E9" s="7">
        <v>403.1</v>
      </c>
      <c r="F9" s="7">
        <v>6</v>
      </c>
      <c r="G9" s="7">
        <v>719.48</v>
      </c>
      <c r="H9" s="7">
        <v>1026</v>
      </c>
      <c r="I9" s="7">
        <v>445</v>
      </c>
      <c r="J9" s="7">
        <v>48.8</v>
      </c>
      <c r="K9" s="7"/>
      <c r="L9" s="7"/>
      <c r="M9" s="1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1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>
      <c r="A22" s="1" t="s">
        <v>20</v>
      </c>
      <c r="B22" s="7">
        <v>3924</v>
      </c>
      <c r="C22" s="7">
        <v>2855.7</v>
      </c>
      <c r="D22" s="7">
        <v>3043</v>
      </c>
      <c r="E22" s="7">
        <v>1722</v>
      </c>
      <c r="F22" s="7">
        <v>1988</v>
      </c>
      <c r="G22" s="7">
        <v>4791</v>
      </c>
      <c r="H22" s="7">
        <v>4147</v>
      </c>
      <c r="I22" s="7">
        <v>5764</v>
      </c>
      <c r="J22" s="7">
        <v>4117</v>
      </c>
      <c r="K22" s="7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>
      <c r="A23" s="1" t="s">
        <v>21</v>
      </c>
      <c r="B23" s="7">
        <v>600</v>
      </c>
      <c r="C23" s="7">
        <v>265</v>
      </c>
      <c r="D23" s="7"/>
      <c r="E23" s="7"/>
      <c r="F23" s="7">
        <v>169.4</v>
      </c>
      <c r="G23" s="7"/>
      <c r="H23" s="7"/>
      <c r="I23" s="7"/>
      <c r="J23" s="7">
        <v>72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3" t="s">
        <v>22</v>
      </c>
      <c r="B24" s="8">
        <f>B2+B4+B5+B6+B7+B8+B9+B10+B11+B12+B13+B14+B15+B16+B18+B17+B19+B20+B21+B23+B26</f>
        <v>6660.2</v>
      </c>
      <c r="C24" s="8">
        <f t="shared" ref="C24:AF24" si="1">C2+C4+C5+C6+C7+C8+C9+C10+C11+C12+C13+C14+C15+C16+C18+C17+C19+C20+C21+C23+C26</f>
        <v>5724.65</v>
      </c>
      <c r="D24" s="8">
        <v>7479.63</v>
      </c>
      <c r="E24" s="8">
        <f t="shared" si="1"/>
        <v>4473.2</v>
      </c>
      <c r="F24" s="8">
        <f t="shared" si="1"/>
        <v>3949.31</v>
      </c>
      <c r="G24" s="8">
        <f t="shared" si="1"/>
        <v>11631.2</v>
      </c>
      <c r="H24" s="8">
        <f t="shared" si="1"/>
        <v>10708</v>
      </c>
      <c r="I24" s="8">
        <f t="shared" si="1"/>
        <v>10448</v>
      </c>
      <c r="J24" s="8">
        <f t="shared" si="1"/>
        <v>5870.4</v>
      </c>
      <c r="K24" s="8">
        <f t="shared" si="1"/>
        <v>0</v>
      </c>
      <c r="L24" s="8">
        <f t="shared" si="1"/>
        <v>0</v>
      </c>
      <c r="M24" s="8">
        <f t="shared" si="1"/>
        <v>0</v>
      </c>
      <c r="N24" s="8">
        <f t="shared" si="1"/>
        <v>0</v>
      </c>
      <c r="O24" s="8">
        <f t="shared" si="1"/>
        <v>0</v>
      </c>
      <c r="P24" s="8">
        <f t="shared" si="1"/>
        <v>0</v>
      </c>
      <c r="Q24" s="8">
        <f t="shared" si="1"/>
        <v>0</v>
      </c>
      <c r="R24" s="8">
        <f t="shared" si="1"/>
        <v>0</v>
      </c>
      <c r="S24" s="8">
        <f t="shared" si="1"/>
        <v>0</v>
      </c>
      <c r="T24" s="8">
        <f t="shared" si="1"/>
        <v>0</v>
      </c>
      <c r="U24" s="8">
        <f t="shared" si="1"/>
        <v>0</v>
      </c>
      <c r="V24" s="8">
        <f t="shared" si="1"/>
        <v>0</v>
      </c>
      <c r="W24" s="8">
        <f t="shared" si="1"/>
        <v>0</v>
      </c>
      <c r="X24" s="8">
        <f t="shared" si="1"/>
        <v>0</v>
      </c>
      <c r="Y24" s="8">
        <f t="shared" si="1"/>
        <v>0</v>
      </c>
      <c r="Z24" s="8">
        <f t="shared" si="1"/>
        <v>0</v>
      </c>
      <c r="AA24" s="8">
        <f t="shared" si="1"/>
        <v>0</v>
      </c>
      <c r="AB24" s="8">
        <f t="shared" si="1"/>
        <v>0</v>
      </c>
      <c r="AC24" s="8">
        <f t="shared" si="1"/>
        <v>0</v>
      </c>
      <c r="AD24" s="8">
        <f t="shared" si="1"/>
        <v>0</v>
      </c>
      <c r="AE24" s="8">
        <f t="shared" si="1"/>
        <v>0</v>
      </c>
    </row>
    <row r="25" spans="1:31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>
      <c r="A26" s="11" t="s">
        <v>23</v>
      </c>
      <c r="B26" s="11">
        <v>3924</v>
      </c>
      <c r="C26" s="11">
        <v>2855.65</v>
      </c>
      <c r="D26" s="11">
        <v>3043</v>
      </c>
      <c r="E26" s="11">
        <v>1722</v>
      </c>
      <c r="F26" s="11">
        <v>1988</v>
      </c>
      <c r="G26" s="11">
        <v>4791</v>
      </c>
      <c r="H26" s="11">
        <v>4147</v>
      </c>
      <c r="I26" s="11">
        <v>5764</v>
      </c>
      <c r="J26" s="11">
        <v>4117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>
      <c r="A27" s="12" t="s">
        <v>25</v>
      </c>
      <c r="B27" s="11">
        <f>B22</f>
        <v>3924</v>
      </c>
      <c r="C27" s="11">
        <f t="shared" ref="C27:AF27" si="2">C22</f>
        <v>2855.7</v>
      </c>
      <c r="D27" s="11">
        <f t="shared" si="2"/>
        <v>3043</v>
      </c>
      <c r="E27" s="11">
        <f t="shared" si="2"/>
        <v>1722</v>
      </c>
      <c r="F27" s="11">
        <f t="shared" si="2"/>
        <v>1988</v>
      </c>
      <c r="G27" s="11">
        <f t="shared" si="2"/>
        <v>4791</v>
      </c>
      <c r="H27" s="11">
        <f t="shared" si="2"/>
        <v>4147</v>
      </c>
      <c r="I27" s="11">
        <f t="shared" si="2"/>
        <v>5764</v>
      </c>
      <c r="J27" s="11">
        <f t="shared" si="2"/>
        <v>4117</v>
      </c>
      <c r="K27" s="11">
        <f t="shared" si="2"/>
        <v>0</v>
      </c>
      <c r="L27" s="11">
        <f t="shared" si="2"/>
        <v>0</v>
      </c>
      <c r="M27" s="11">
        <f t="shared" si="2"/>
        <v>0</v>
      </c>
      <c r="N27" s="11">
        <f t="shared" si="2"/>
        <v>0</v>
      </c>
      <c r="O27" s="11">
        <f t="shared" si="2"/>
        <v>0</v>
      </c>
      <c r="P27" s="11">
        <f t="shared" si="2"/>
        <v>0</v>
      </c>
      <c r="Q27" s="11">
        <f t="shared" si="2"/>
        <v>0</v>
      </c>
      <c r="R27" s="11">
        <f t="shared" si="2"/>
        <v>0</v>
      </c>
      <c r="S27" s="11">
        <f t="shared" si="2"/>
        <v>0</v>
      </c>
      <c r="T27" s="11">
        <f t="shared" si="2"/>
        <v>0</v>
      </c>
      <c r="U27" s="11">
        <f t="shared" si="2"/>
        <v>0</v>
      </c>
      <c r="V27" s="11">
        <f t="shared" si="2"/>
        <v>0</v>
      </c>
      <c r="W27" s="11">
        <f t="shared" si="2"/>
        <v>0</v>
      </c>
      <c r="X27" s="11">
        <f t="shared" si="2"/>
        <v>0</v>
      </c>
      <c r="Y27" s="11">
        <f t="shared" si="2"/>
        <v>0</v>
      </c>
      <c r="Z27" s="11">
        <f t="shared" si="2"/>
        <v>0</v>
      </c>
      <c r="AA27" s="11">
        <f t="shared" si="2"/>
        <v>0</v>
      </c>
      <c r="AB27" s="11">
        <f t="shared" si="2"/>
        <v>0</v>
      </c>
      <c r="AC27" s="11">
        <f t="shared" si="2"/>
        <v>0</v>
      </c>
      <c r="AD27" s="11">
        <f t="shared" si="2"/>
        <v>0</v>
      </c>
      <c r="AE27" s="11">
        <f t="shared" si="2"/>
        <v>0</v>
      </c>
    </row>
    <row r="28" ht="42" customHeight="1" spans="1:31">
      <c r="A28" s="13" t="s">
        <v>26</v>
      </c>
      <c r="B28" s="14"/>
      <c r="C28" s="15" t="s">
        <v>33</v>
      </c>
      <c r="D28" s="14"/>
      <c r="E28" s="15"/>
      <c r="F28" s="15"/>
      <c r="G28" s="15"/>
      <c r="H28" s="15"/>
      <c r="I28" s="15"/>
      <c r="J28" s="15"/>
      <c r="K28" s="15"/>
      <c r="L28" s="14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2017-05-08T05:56:56Z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