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00" windowHeight="12510"/>
  </bookViews>
  <sheets>
    <sheet name="货品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<sst xmlns="http://schemas.openxmlformats.org/spreadsheetml/2006/main" count="38">
  <si>
    <t>亲们：1、此表品种为新品;2、有需求的门店请在5月8日9：00前以EXCL表格发到内网“专用邮箱里--业务部中药组”邮箱内，预计15个工作日由业务部中药组铺货到店。3、品种要货计划格式按下表格式（请门店不要的品种数量栏空缺就可，不要删除，便于业务部汇总统计，谢谢！）如有疑问请电话王晓燕：69515559</t>
  </si>
  <si>
    <t>序号</t>
  </si>
  <si>
    <r>
      <t>门店</t>
    </r>
    <r>
      <rPr>
        <b/>
        <sz val="10"/>
        <rFont val="Arial"/>
        <family val="2"/>
        <charset val="0"/>
      </rPr>
      <t>id</t>
    </r>
  </si>
  <si>
    <t>货品ID</t>
  </si>
  <si>
    <t>门店要货数量</t>
  </si>
  <si>
    <t>备注</t>
  </si>
  <si>
    <t>通用名</t>
  </si>
  <si>
    <t>规格</t>
  </si>
  <si>
    <t>单位</t>
  </si>
  <si>
    <t>零售价</t>
  </si>
  <si>
    <t>生产厂家</t>
  </si>
  <si>
    <t>产地</t>
  </si>
  <si>
    <t>食品</t>
  </si>
  <si>
    <t>秋梨膏</t>
  </si>
  <si>
    <t>150ml</t>
  </si>
  <si>
    <t>瓶</t>
  </si>
  <si>
    <t>成都市乐兮生物科技有限公司</t>
  </si>
  <si>
    <t>成都市乐兮</t>
  </si>
  <si>
    <t>桑椹膏</t>
  </si>
  <si>
    <t>200g</t>
  </si>
  <si>
    <t>配方饮片</t>
  </si>
  <si>
    <t>羊胎盘饮片</t>
  </si>
  <si>
    <t>0.5gx3袋</t>
  </si>
  <si>
    <t>盒</t>
  </si>
  <si>
    <t xml:space="preserve">青海金本藏药有限公司  </t>
  </si>
  <si>
    <t>青海</t>
  </si>
  <si>
    <t>食品凉茶</t>
  </si>
  <si>
    <t>冰菊杞茶</t>
  </si>
  <si>
    <t>60g</t>
  </si>
  <si>
    <t>江西四海生物科技有限公司</t>
  </si>
  <si>
    <t>江西四海</t>
  </si>
  <si>
    <t>冰益智茶</t>
  </si>
  <si>
    <t>冰菊皇茶</t>
  </si>
  <si>
    <t>冰银菊茶</t>
  </si>
  <si>
    <t>鹿角胶</t>
  </si>
  <si>
    <t>河南省周口市</t>
  </si>
  <si>
    <t/>
  </si>
  <si>
    <t>龟甲胶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</si>
</sst>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6">
    <font>
      <sz val="10"/>
      <name val="Arial"/>
      <family val="2"/>
      <charset val="0"/>
    </font>
    <font>
      <b/>
      <sz val="14"/>
      <name val="宋体"/>
      <charset val="134"/>
    </font>
    <font>
      <b/>
      <sz val="14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6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6368;&#32456;&#25191;&#34892;&#20215;&#26684;&#34920;_201705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162558</v>
          </cell>
          <cell r="C2" t="str">
            <v>羊胎盘饮片</v>
          </cell>
          <cell r="D2" t="str">
            <v>0.5gx3袋</v>
          </cell>
          <cell r="E2" t="str">
            <v>盒</v>
          </cell>
          <cell r="F2" t="str">
            <v>青海金本藏药有限公司  </v>
          </cell>
          <cell r="G2" t="str">
            <v>青海</v>
          </cell>
          <cell r="H2" t="str">
            <v>公司零售价</v>
          </cell>
          <cell r="I2">
            <v>44.7</v>
          </cell>
        </row>
        <row r="3">
          <cell r="B3">
            <v>162008</v>
          </cell>
          <cell r="C3" t="str">
            <v>桑椹膏</v>
          </cell>
          <cell r="D3" t="str">
            <v>200g</v>
          </cell>
          <cell r="E3" t="str">
            <v>瓶</v>
          </cell>
          <cell r="F3" t="str">
            <v>成都市乐兮生物科技有限公司</v>
          </cell>
          <cell r="G3" t="str">
            <v>成都市乐兮</v>
          </cell>
          <cell r="H3" t="str">
            <v>公司零售价</v>
          </cell>
          <cell r="I3">
            <v>68</v>
          </cell>
        </row>
        <row r="4">
          <cell r="B4">
            <v>161995</v>
          </cell>
          <cell r="C4" t="str">
            <v>秋梨膏</v>
          </cell>
          <cell r="D4" t="str">
            <v>150ml</v>
          </cell>
          <cell r="E4" t="str">
            <v>瓶</v>
          </cell>
          <cell r="F4" t="str">
            <v>成都市乐兮生物科技有限公司</v>
          </cell>
          <cell r="G4" t="str">
            <v>成都市乐兮</v>
          </cell>
          <cell r="H4" t="str">
            <v>公司零售价</v>
          </cell>
          <cell r="I4">
            <v>48</v>
          </cell>
        </row>
        <row r="5">
          <cell r="B5">
            <v>159752</v>
          </cell>
          <cell r="C5" t="str">
            <v>龟甲胶</v>
          </cell>
          <cell r="D5" t="str">
            <v>200g</v>
          </cell>
          <cell r="E5" t="str">
            <v>盒</v>
          </cell>
          <cell r="F5" t="str">
            <v>河南四方医药有限公司</v>
          </cell>
          <cell r="G5" t="str">
            <v>河南四方</v>
          </cell>
          <cell r="H5" t="str">
            <v>公司零售价</v>
          </cell>
          <cell r="I5">
            <v>1236</v>
          </cell>
        </row>
        <row r="6">
          <cell r="B6">
            <v>59377</v>
          </cell>
          <cell r="C6" t="str">
            <v>鹿角胶</v>
          </cell>
          <cell r="D6" t="str">
            <v>200g</v>
          </cell>
          <cell r="E6" t="str">
            <v>盒</v>
          </cell>
          <cell r="F6" t="str">
            <v>河南四方医药有限公司</v>
          </cell>
          <cell r="G6" t="str">
            <v>河南四方</v>
          </cell>
          <cell r="H6" t="str">
            <v>公司零售价</v>
          </cell>
          <cell r="I6">
            <v>1072</v>
          </cell>
        </row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tabSelected="1" workbookViewId="0">
      <selection activeCell="N26" sqref="N26"/>
    </sheetView>
  </sheetViews>
  <sheetFormatPr defaultColWidth="9.14285714285714" defaultRowHeight="12.75"/>
  <cols>
    <col min="1" max="1" width="5.85714285714286" style="1" customWidth="1"/>
    <col min="3" max="3" width="9.14285714285714" style="1"/>
    <col min="4" max="4" width="12.7142857142857" customWidth="1"/>
    <col min="5" max="5" width="12.7142857142857" style="1" customWidth="1"/>
    <col min="6" max="6" width="13.5714285714286" customWidth="1"/>
    <col min="7" max="7" width="10.7142857142857" customWidth="1"/>
    <col min="8" max="8" width="7.42857142857143" style="1" customWidth="1"/>
    <col min="9" max="9" width="10.2857142857143" style="1" customWidth="1"/>
    <col min="10" max="10" width="27.8571428571429" customWidth="1"/>
  </cols>
  <sheetData>
    <row r="1" spans="1:12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3"/>
    </row>
    <row r="2" ht="58" customHeight="1" spans="1:12">
      <c r="A2" s="4"/>
      <c r="B2" s="3"/>
      <c r="C2" s="3"/>
      <c r="D2" s="3"/>
      <c r="E2" s="4"/>
      <c r="F2" s="4"/>
      <c r="G2" s="4"/>
      <c r="H2" s="4"/>
      <c r="I2" s="4"/>
      <c r="J2" s="4"/>
      <c r="K2" s="4"/>
      <c r="L2" s="3"/>
    </row>
    <row r="3" spans="1:11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pans="1:11">
      <c r="A4" s="8">
        <v>1</v>
      </c>
      <c r="B4" s="9"/>
      <c r="C4" s="10">
        <v>161995</v>
      </c>
      <c r="D4" s="11">
        <v>10</v>
      </c>
      <c r="E4" s="12" t="s">
        <v>12</v>
      </c>
      <c r="F4" s="9" t="s">
        <v>13</v>
      </c>
      <c r="G4" s="9" t="s">
        <v>14</v>
      </c>
      <c r="H4" s="8" t="s">
        <v>15</v>
      </c>
      <c r="I4" s="8">
        <f ca="1">VLOOKUP(C4,[1]门店最终执行价格表!$B$1:$I$65536,8,0)</f>
        <v>48</v>
      </c>
      <c r="J4" s="9" t="s">
        <v>16</v>
      </c>
      <c r="K4" s="9" t="s">
        <v>17</v>
      </c>
    </row>
    <row r="5" spans="1:11">
      <c r="A5" s="8">
        <v>2</v>
      </c>
      <c r="B5" s="9"/>
      <c r="C5" s="10">
        <v>162008</v>
      </c>
      <c r="D5" s="11">
        <v>10</v>
      </c>
      <c r="E5" s="12" t="s">
        <v>12</v>
      </c>
      <c r="F5" s="9" t="s">
        <v>18</v>
      </c>
      <c r="G5" s="9" t="s">
        <v>19</v>
      </c>
      <c r="H5" s="8" t="s">
        <v>15</v>
      </c>
      <c r="I5" s="8">
        <f ca="1">VLOOKUP(C5,[1]门店最终执行价格表!$B$1:$I$65536,8,0)</f>
        <v>68</v>
      </c>
      <c r="J5" s="9" t="s">
        <v>16</v>
      </c>
      <c r="K5" s="9" t="s">
        <v>17</v>
      </c>
    </row>
    <row r="6" spans="1:11">
      <c r="A6" s="8">
        <v>3</v>
      </c>
      <c r="B6" s="9"/>
      <c r="C6" s="10">
        <v>162558</v>
      </c>
      <c r="D6" s="11">
        <v>10</v>
      </c>
      <c r="E6" s="12" t="s">
        <v>20</v>
      </c>
      <c r="F6" s="9" t="s">
        <v>21</v>
      </c>
      <c r="G6" s="9" t="s">
        <v>22</v>
      </c>
      <c r="H6" s="8" t="s">
        <v>23</v>
      </c>
      <c r="I6" s="8">
        <f ca="1">VLOOKUP(C6,[1]门店最终执行价格表!$B$1:$I$65536,8,0)</f>
        <v>44.7</v>
      </c>
      <c r="J6" s="9" t="s">
        <v>24</v>
      </c>
      <c r="K6" s="9" t="s">
        <v>25</v>
      </c>
    </row>
    <row r="7" spans="1:11">
      <c r="A7" s="8">
        <v>4</v>
      </c>
      <c r="B7" s="9"/>
      <c r="C7" s="10">
        <v>162588</v>
      </c>
      <c r="D7" s="11">
        <v>10</v>
      </c>
      <c r="E7" s="12" t="s">
        <v>26</v>
      </c>
      <c r="F7" s="9" t="s">
        <v>27</v>
      </c>
      <c r="G7" s="9" t="s">
        <v>28</v>
      </c>
      <c r="H7" s="8" t="s">
        <v>23</v>
      </c>
      <c r="I7" s="8">
        <v>48</v>
      </c>
      <c r="J7" s="9" t="s">
        <v>29</v>
      </c>
      <c r="K7" s="9" t="s">
        <v>30</v>
      </c>
    </row>
    <row r="8" spans="1:11">
      <c r="A8" s="8">
        <v>5</v>
      </c>
      <c r="B8" s="9"/>
      <c r="C8" s="10">
        <v>162589</v>
      </c>
      <c r="D8" s="11">
        <v>10</v>
      </c>
      <c r="E8" s="12" t="s">
        <v>26</v>
      </c>
      <c r="F8" s="9" t="s">
        <v>31</v>
      </c>
      <c r="G8" s="9" t="s">
        <v>28</v>
      </c>
      <c r="H8" s="8" t="s">
        <v>23</v>
      </c>
      <c r="I8" s="8">
        <v>48</v>
      </c>
      <c r="J8" s="9" t="s">
        <v>29</v>
      </c>
      <c r="K8" s="9" t="s">
        <v>30</v>
      </c>
    </row>
    <row r="9" spans="1:11">
      <c r="A9" s="8">
        <v>6</v>
      </c>
      <c r="B9" s="9"/>
      <c r="C9" s="10">
        <v>162590</v>
      </c>
      <c r="D9" s="11">
        <v>10</v>
      </c>
      <c r="E9" s="12" t="s">
        <v>26</v>
      </c>
      <c r="F9" s="9" t="s">
        <v>32</v>
      </c>
      <c r="G9" s="9" t="s">
        <v>28</v>
      </c>
      <c r="H9" s="8" t="s">
        <v>23</v>
      </c>
      <c r="I9" s="8">
        <v>48</v>
      </c>
      <c r="J9" s="9" t="s">
        <v>29</v>
      </c>
      <c r="K9" s="9" t="s">
        <v>30</v>
      </c>
    </row>
    <row r="10" spans="1:11">
      <c r="A10" s="8">
        <v>7</v>
      </c>
      <c r="B10" s="9"/>
      <c r="C10" s="10">
        <v>162591</v>
      </c>
      <c r="D10" s="11">
        <v>10</v>
      </c>
      <c r="E10" s="12" t="s">
        <v>26</v>
      </c>
      <c r="F10" s="9" t="s">
        <v>33</v>
      </c>
      <c r="G10" s="9" t="s">
        <v>28</v>
      </c>
      <c r="H10" s="8" t="s">
        <v>23</v>
      </c>
      <c r="I10" s="8">
        <v>48</v>
      </c>
      <c r="J10" s="9" t="s">
        <v>29</v>
      </c>
      <c r="K10" s="9" t="s">
        <v>30</v>
      </c>
    </row>
    <row r="11" spans="1:11">
      <c r="A11" s="8">
        <v>8</v>
      </c>
      <c r="B11" s="9"/>
      <c r="C11" s="13">
        <v>59377</v>
      </c>
      <c r="D11" s="14">
        <v>10</v>
      </c>
      <c r="E11" s="13"/>
      <c r="F11" s="15" t="s">
        <v>34</v>
      </c>
      <c r="G11" s="15" t="s">
        <v>19</v>
      </c>
      <c r="H11" s="8" t="s">
        <v>23</v>
      </c>
      <c r="I11" s="8">
        <f ca="1">VLOOKUP(C11,[1]门店最终执行价格表!$B$1:$I$65536,8,0)</f>
        <v>1072</v>
      </c>
      <c r="J11" s="16" t="s">
        <v>35</v>
      </c>
      <c r="K11" s="9" t="s">
        <v>36</v>
      </c>
    </row>
    <row r="12" spans="1:11">
      <c r="A12" s="8">
        <v>9</v>
      </c>
      <c r="B12" s="9"/>
      <c r="C12" s="13">
        <v>159752</v>
      </c>
      <c r="D12" s="14">
        <v>10</v>
      </c>
      <c r="E12" s="13"/>
      <c r="F12" s="15" t="s">
        <v>37</v>
      </c>
      <c r="G12" s="15" t="s">
        <v>19</v>
      </c>
      <c r="H12" s="8" t="s">
        <v>23</v>
      </c>
      <c r="I12" s="8">
        <f ca="1">VLOOKUP(C12,[1]门店最终执行价格表!$B$1:$I$65536,8,0)</f>
        <v>1236</v>
      </c>
      <c r="J12" s="16" t="s">
        <v>35</v>
      </c>
      <c r="K12" s="9"/>
    </row>
  </sheetData>
  <sheetCalcPr fullCalcOnLoad="1"/>
  <mergeCells count="1">
    <mergeCell ref="A1:L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2017-05-05T09:54:08Z</dcterms:created>
  <dcterms:modified xsi:type="dcterms:W3CDTF">2017-05-08T00:55:23Z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