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<sst xmlns="http://schemas.openxmlformats.org/spreadsheetml/2006/main" count="36">
  <si>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</si>
  <si>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</si>
  <si>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</si>
  <si>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</si>
  <si>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</si>
  <si>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</si>
  <si>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</si>
  <si>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</si>
  <si>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</si>
  <si>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</si>
  <si>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</si>
  <si>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</si>
  <si>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</si>
  <si>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</si>
  <si>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</si>
  <si>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</si>
  <si>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</si>
  <si>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</si>
  <si>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</si>
  <si>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</si>
  <si>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</si>
  <si>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</si>
  <si>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</si>
  <si>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</si>
  <si>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</si>
  <si>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</si>
  <si>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</si>
  <si>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</si>
  <si>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</si>
  <si>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</si>
  <si>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</si>
  <si>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</si>
  <si>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</si>
  <si>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多存0.05元</t>
  </si>
  <si>
    <t>今天少存168.3元，明天补存</t>
  </si>
  <si>
    <t>今天多存168.3元，补存昨天少存的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</si>
</sst>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8"/>
  <sheetViews>
    <sheetView tabSelected="1" workbookViewId="0">
      <pane xSplit="1" topLeftCell="B1" activePane="topRight" state="frozen"/>
      <selection/>
      <selection pane="topRight" activeCell="P25" sqref="P25"/>
    </sheetView>
  </sheetViews>
  <sheetFormatPr defaultColWidth="9" defaultRowHeight="14.25"/>
  <cols>
    <col min="1" max="1" width="13.75" customWidth="1"/>
    <col min="2" max="11" width="9.375"/>
    <col min="13" max="15" width="9.375"/>
    <col min="19" max="19" width="10.75" customWidth="1"/>
    <col min="20" max="20" width="9.375"/>
    <col min="22" max="22" width="14.875" customWidth="1"/>
    <col min="24" max="25" width="12.125" customWidth="1"/>
    <col min="27" max="28" width="9.375"/>
    <col min="29" max="29" width="9.25" customWidth="1"/>
    <col min="31" max="31" width="9.375"/>
  </cols>
  <sheetData>
    <row r="1" spans="1:32">
      <c r="A1" s="1"/>
      <c r="B1" s="2">
        <v>42851</v>
      </c>
      <c r="C1" s="2">
        <v>42852</v>
      </c>
      <c r="D1" s="2">
        <v>42853</v>
      </c>
      <c r="E1" s="2">
        <v>42854</v>
      </c>
      <c r="F1" s="2">
        <v>42855</v>
      </c>
      <c r="G1" s="2">
        <v>42856</v>
      </c>
      <c r="H1" s="2">
        <v>42857</v>
      </c>
      <c r="I1" s="2">
        <v>42858</v>
      </c>
      <c r="J1" s="2">
        <v>42859</v>
      </c>
      <c r="K1" s="2">
        <v>42860</v>
      </c>
      <c r="L1" s="2">
        <v>42861</v>
      </c>
      <c r="M1" s="2">
        <v>42862</v>
      </c>
      <c r="N1" s="2">
        <v>42863</v>
      </c>
      <c r="O1" s="2">
        <v>42864</v>
      </c>
      <c r="P1" s="2">
        <v>42865</v>
      </c>
      <c r="Q1" s="2">
        <v>42866</v>
      </c>
      <c r="R1" s="2">
        <v>42867</v>
      </c>
      <c r="S1" s="2">
        <v>42868</v>
      </c>
      <c r="T1" s="2">
        <v>42869</v>
      </c>
      <c r="U1" s="2">
        <v>42870</v>
      </c>
      <c r="V1" s="2">
        <v>42871</v>
      </c>
      <c r="W1" s="2">
        <v>42872</v>
      </c>
      <c r="X1" s="2">
        <v>42873</v>
      </c>
      <c r="Y1" s="2">
        <v>42874</v>
      </c>
      <c r="Z1" s="2">
        <v>42875</v>
      </c>
      <c r="AA1" s="2">
        <v>42876</v>
      </c>
      <c r="AB1" s="2">
        <v>42877</v>
      </c>
      <c r="AC1" s="2">
        <v>42878</v>
      </c>
      <c r="AD1" s="2">
        <v>42879</v>
      </c>
      <c r="AE1" s="2">
        <v>42880</v>
      </c>
      <c r="AF1" s="2"/>
    </row>
    <row r="2" spans="1:31">
      <c r="A2" s="3" t="s">
        <v>0</v>
      </c>
      <c r="B2" s="4">
        <v>1983.8</v>
      </c>
      <c r="C2" s="4">
        <v>1803.2</v>
      </c>
      <c r="D2" s="4">
        <v>3369.63</v>
      </c>
      <c r="E2" s="4">
        <v>2348.1</v>
      </c>
      <c r="F2" s="4">
        <v>1784.11</v>
      </c>
      <c r="G2" s="4">
        <v>6067.88</v>
      </c>
      <c r="H2" s="4">
        <v>5465.5</v>
      </c>
      <c r="I2" s="4">
        <v>4175</v>
      </c>
      <c r="J2" s="4">
        <v>1565.6</v>
      </c>
      <c r="K2" s="4">
        <v>2701.1</v>
      </c>
      <c r="L2" s="4">
        <v>2529.81</v>
      </c>
      <c r="M2" s="4">
        <v>2429.8</v>
      </c>
      <c r="N2" s="4">
        <v>2347.41</v>
      </c>
      <c r="O2" s="4">
        <v>2849.41</v>
      </c>
      <c r="P2" s="4">
        <v>2241.63</v>
      </c>
      <c r="Q2" s="4">
        <v>2479.31</v>
      </c>
      <c r="R2" s="4">
        <v>2438.4</v>
      </c>
      <c r="S2" s="4">
        <v>2777.4</v>
      </c>
      <c r="T2" s="4">
        <v>1734.17</v>
      </c>
      <c r="U2" s="4">
        <v>2349.12</v>
      </c>
      <c r="V2" s="4">
        <v>544.1</v>
      </c>
      <c r="W2" s="4">
        <v>3391.11</v>
      </c>
      <c r="X2" s="4">
        <v>1722.71</v>
      </c>
      <c r="Y2" s="4">
        <v>3476.3</v>
      </c>
      <c r="Z2" s="4">
        <v>3435.55</v>
      </c>
      <c r="AA2" s="4">
        <v>3692.43</v>
      </c>
      <c r="AB2" s="4">
        <v>2899.41</v>
      </c>
      <c r="AC2" s="4">
        <v>1482.3</v>
      </c>
      <c r="AD2" s="4">
        <v>1673.3</v>
      </c>
      <c r="AE2" s="4">
        <v>2610.29</v>
      </c>
    </row>
    <row r="3" spans="1:31">
      <c r="A3" s="5" t="s">
        <v>1</v>
      </c>
      <c r="B3" s="6">
        <f>B2</f>
        <v>1983.8</v>
      </c>
      <c r="C3" s="6">
        <f t="shared" ref="C3:AF3" si="0">C2</f>
        <v>1803.2</v>
      </c>
      <c r="D3" s="6">
        <f t="shared" si="0"/>
        <v>3369.63</v>
      </c>
      <c r="E3" s="6">
        <f t="shared" si="0"/>
        <v>2348.1</v>
      </c>
      <c r="F3" s="6">
        <f t="shared" si="0"/>
        <v>1784.11</v>
      </c>
      <c r="G3" s="6">
        <f t="shared" si="0"/>
        <v>6067.88</v>
      </c>
      <c r="H3" s="6">
        <f t="shared" si="0"/>
        <v>5465.5</v>
      </c>
      <c r="I3" s="6">
        <f t="shared" si="0"/>
        <v>4175</v>
      </c>
      <c r="J3" s="6">
        <f t="shared" si="0"/>
        <v>1565.6</v>
      </c>
      <c r="K3" s="6">
        <f t="shared" si="0"/>
        <v>2701.1</v>
      </c>
      <c r="L3" s="6">
        <f t="shared" si="0"/>
        <v>2529.81</v>
      </c>
      <c r="M3" s="6">
        <f t="shared" si="0"/>
        <v>2429.8</v>
      </c>
      <c r="N3" s="6">
        <f t="shared" si="0"/>
        <v>2347.41</v>
      </c>
      <c r="O3" s="6">
        <f t="shared" si="0"/>
        <v>2849.41</v>
      </c>
      <c r="P3" s="6">
        <f t="shared" si="0"/>
        <v>2241.63</v>
      </c>
      <c r="Q3" s="6">
        <v>2479.31</v>
      </c>
      <c r="R3" s="6">
        <v>2438.4</v>
      </c>
      <c r="S3" s="6">
        <v>2777.4</v>
      </c>
      <c r="T3" s="6">
        <v>1734.17</v>
      </c>
      <c r="U3" s="6">
        <v>2349.12</v>
      </c>
      <c r="V3" s="6">
        <f t="shared" si="0"/>
        <v>544.1</v>
      </c>
      <c r="W3" s="6">
        <v>3391.11</v>
      </c>
      <c r="X3" s="6">
        <f t="shared" si="0"/>
        <v>1722.71</v>
      </c>
      <c r="Y3" s="6">
        <f t="shared" si="0"/>
        <v>3476.3</v>
      </c>
      <c r="Z3" s="6">
        <f t="shared" si="0"/>
        <v>3435.55</v>
      </c>
      <c r="AA3" s="6">
        <f t="shared" si="0"/>
        <v>3692.43</v>
      </c>
      <c r="AB3" s="6">
        <f t="shared" si="0"/>
        <v>2899.41</v>
      </c>
      <c r="AC3" s="6">
        <f t="shared" si="0"/>
        <v>1482.3</v>
      </c>
      <c r="AD3" s="6">
        <f t="shared" si="0"/>
        <v>1673.3</v>
      </c>
      <c r="AE3" s="6">
        <f t="shared" si="0"/>
        <v>2610.29</v>
      </c>
    </row>
    <row r="4" spans="1:31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>
      <c r="A6" s="5" t="s">
        <v>4</v>
      </c>
      <c r="B6" s="7"/>
      <c r="C6" s="7"/>
      <c r="D6" s="1"/>
      <c r="E6" s="1"/>
      <c r="F6" s="1"/>
      <c r="G6" s="1"/>
      <c r="H6" s="1"/>
      <c r="I6" s="7"/>
      <c r="J6" s="7"/>
      <c r="K6" s="7"/>
      <c r="L6" s="7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5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1" t="s">
        <v>6</v>
      </c>
      <c r="B8" s="7">
        <v>152.4</v>
      </c>
      <c r="C8" s="7"/>
      <c r="D8" s="7"/>
      <c r="E8" s="7"/>
      <c r="F8" s="7">
        <v>1.8</v>
      </c>
      <c r="G8" s="7">
        <v>52.84</v>
      </c>
      <c r="H8" s="7">
        <v>69.5</v>
      </c>
      <c r="I8" s="7">
        <v>64</v>
      </c>
      <c r="J8" s="7">
        <v>67</v>
      </c>
      <c r="K8" s="7"/>
      <c r="L8" s="7">
        <v>98</v>
      </c>
      <c r="M8" s="7">
        <v>21.4</v>
      </c>
      <c r="N8" s="7">
        <v>18</v>
      </c>
      <c r="O8" s="7"/>
      <c r="P8" s="7"/>
      <c r="Q8" s="7"/>
      <c r="R8" s="7">
        <v>0</v>
      </c>
      <c r="S8" s="7">
        <v>53.8</v>
      </c>
      <c r="T8" s="7">
        <v>22.8</v>
      </c>
      <c r="U8" s="7"/>
      <c r="V8" s="7">
        <v>9</v>
      </c>
      <c r="W8" s="7"/>
      <c r="X8" s="7"/>
      <c r="Y8" s="7"/>
      <c r="Z8" s="7"/>
      <c r="AA8" s="7"/>
      <c r="AB8" s="7"/>
      <c r="AC8" s="7">
        <v>64</v>
      </c>
      <c r="AD8" s="7">
        <v>963</v>
      </c>
      <c r="AE8" s="7">
        <v>148</v>
      </c>
    </row>
    <row r="9" spans="1:31">
      <c r="A9" s="1" t="s">
        <v>7</v>
      </c>
      <c r="B9" s="7"/>
      <c r="C9" s="7">
        <v>800.8</v>
      </c>
      <c r="D9" s="7">
        <v>1067</v>
      </c>
      <c r="E9" s="7">
        <v>403.1</v>
      </c>
      <c r="F9" s="7">
        <v>6</v>
      </c>
      <c r="G9" s="7">
        <v>719.48</v>
      </c>
      <c r="H9" s="7">
        <v>1026</v>
      </c>
      <c r="I9" s="7">
        <v>445</v>
      </c>
      <c r="J9" s="7">
        <v>48.8</v>
      </c>
      <c r="K9" s="7">
        <v>67.08</v>
      </c>
      <c r="L9" s="7">
        <v>121.2</v>
      </c>
      <c r="M9" s="1">
        <v>226</v>
      </c>
      <c r="N9" s="7">
        <v>426.2</v>
      </c>
      <c r="O9" s="7">
        <v>165.3</v>
      </c>
      <c r="P9" s="7">
        <v>74.3</v>
      </c>
      <c r="Q9" s="7">
        <v>320.62</v>
      </c>
      <c r="R9" s="7">
        <v>605.8</v>
      </c>
      <c r="S9" s="7">
        <v>193</v>
      </c>
      <c r="T9" s="7">
        <v>74.8</v>
      </c>
      <c r="U9" s="7">
        <v>114.83</v>
      </c>
      <c r="V9" s="7"/>
      <c r="W9" s="7">
        <v>85.6</v>
      </c>
      <c r="X9" s="7">
        <v>116.5</v>
      </c>
      <c r="Y9" s="7">
        <v>83.5</v>
      </c>
      <c r="Z9" s="7">
        <v>1465.91</v>
      </c>
      <c r="AA9" s="7">
        <v>740.96</v>
      </c>
      <c r="AB9" s="7">
        <v>505.13</v>
      </c>
      <c r="AC9" s="7">
        <v>112.6</v>
      </c>
      <c r="AD9" s="7">
        <v>342</v>
      </c>
      <c r="AE9" s="7">
        <v>1879.4</v>
      </c>
    </row>
    <row r="10" spans="1:31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>
        <v>166</v>
      </c>
      <c r="L11" s="7"/>
      <c r="M11" s="1"/>
      <c r="N11" s="7"/>
      <c r="O11" s="7"/>
      <c r="P11" s="7"/>
      <c r="Q11" s="7"/>
      <c r="R11" s="7"/>
      <c r="S11" s="7"/>
      <c r="T11" s="7"/>
      <c r="U11" s="7">
        <v>161.13</v>
      </c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1" t="s">
        <v>20</v>
      </c>
      <c r="B22" s="7">
        <v>3924</v>
      </c>
      <c r="C22" s="7">
        <v>2855.7</v>
      </c>
      <c r="D22" s="7">
        <v>3043</v>
      </c>
      <c r="E22" s="7">
        <v>1722</v>
      </c>
      <c r="F22" s="7">
        <v>1988</v>
      </c>
      <c r="G22" s="7">
        <v>4791</v>
      </c>
      <c r="H22" s="7">
        <v>4147</v>
      </c>
      <c r="I22" s="7">
        <v>5764</v>
      </c>
      <c r="J22" s="7">
        <v>4117</v>
      </c>
      <c r="K22" s="7">
        <v>3003</v>
      </c>
      <c r="L22" s="7">
        <v>2924</v>
      </c>
      <c r="M22" s="1">
        <v>4196</v>
      </c>
      <c r="N22" s="7">
        <v>3426</v>
      </c>
      <c r="O22" s="7">
        <v>3940</v>
      </c>
      <c r="P22" s="7">
        <v>3095.4</v>
      </c>
      <c r="Q22" s="7">
        <v>3240</v>
      </c>
      <c r="R22" s="7">
        <v>2610</v>
      </c>
      <c r="S22" s="7">
        <v>3066</v>
      </c>
      <c r="T22" s="7">
        <v>7267</v>
      </c>
      <c r="U22" s="7">
        <v>3404</v>
      </c>
      <c r="V22" s="7">
        <v>3832</v>
      </c>
      <c r="W22" s="7">
        <v>2866</v>
      </c>
      <c r="X22" s="7">
        <v>3550.9</v>
      </c>
      <c r="Y22" s="7">
        <v>2388</v>
      </c>
      <c r="Z22" s="7">
        <v>3636</v>
      </c>
      <c r="AA22" s="7">
        <v>3595</v>
      </c>
      <c r="AB22" s="7">
        <v>2457</v>
      </c>
      <c r="AC22" s="7">
        <v>1797</v>
      </c>
      <c r="AD22" s="7">
        <v>2701.3</v>
      </c>
      <c r="AE22" s="7">
        <v>2611.2</v>
      </c>
    </row>
    <row r="23" spans="1:31">
      <c r="A23" s="1" t="s">
        <v>21</v>
      </c>
      <c r="B23" s="7">
        <v>600</v>
      </c>
      <c r="C23" s="7">
        <v>265</v>
      </c>
      <c r="D23" s="7"/>
      <c r="E23" s="7"/>
      <c r="F23" s="7">
        <v>169.4</v>
      </c>
      <c r="G23" s="7"/>
      <c r="H23" s="7"/>
      <c r="I23" s="7"/>
      <c r="J23" s="7">
        <v>72</v>
      </c>
      <c r="K23" s="7"/>
      <c r="L23" s="7"/>
      <c r="M23" s="7"/>
      <c r="N23" s="7"/>
      <c r="O23" s="7"/>
      <c r="P23" s="7"/>
      <c r="Q23" s="7"/>
      <c r="R23" s="7"/>
      <c r="S23" s="7"/>
      <c r="T23" s="7">
        <v>8147.8</v>
      </c>
      <c r="U23" s="7"/>
      <c r="V23" s="7"/>
      <c r="W23" s="7">
        <v>176</v>
      </c>
      <c r="X23" s="7"/>
      <c r="Y23" s="7"/>
      <c r="Z23" s="7">
        <v>873.75</v>
      </c>
      <c r="AA23" s="7">
        <v>360</v>
      </c>
      <c r="AB23" s="7"/>
      <c r="AC23" s="7">
        <v>350</v>
      </c>
      <c r="AD23" s="7"/>
      <c r="AE23" s="7">
        <v>3297</v>
      </c>
    </row>
    <row r="24" spans="1:31">
      <c r="A24" s="3" t="s">
        <v>22</v>
      </c>
      <c r="B24" s="8">
        <f>B2+B4+B5+B6+B7+B8+B9+B10+B11+B12+B13+B14+B15+B16+B18+B17+B19+B20+B21+B23+B26</f>
        <v>6660.2</v>
      </c>
      <c r="C24" s="8">
        <f>C2+C4+C5+C6+C7+C8+C9+C10+C11+C12+C13+C14+C15+C16+C18+C17+C19+C20+C21+C23+C26</f>
        <v>5724.65</v>
      </c>
      <c r="D24" s="8">
        <v>7479.63</v>
      </c>
      <c r="E24" s="8">
        <f>E2+E4+E5+E6+E7+E8+E9+E10+E11+E12+E13+E14+E15+E16+E18+E17+E19+E20+E21+E23+E26</f>
        <v>4473.2</v>
      </c>
      <c r="F24" s="8">
        <f>F2+F4+F5+F6+F7+F8+F9+F10+F11+F12+F13+F14+F15+F16+F18+F17+F19+F20+F21+F23+F26</f>
        <v>3949.31</v>
      </c>
      <c r="G24" s="8">
        <f>G2+G4+G5+G6+G7+G8+G9+G10+G11+G12+G13+G14+G15+G16+G18+G17+G19+G20+G21+G23+G26</f>
        <v>11631.2</v>
      </c>
      <c r="H24" s="8">
        <f>H2+H4+H5+H6+H7+H8+H9+H10+H11+H12+H13+H14+H15+H16+H18+H17+H19+H20+H21+H23+H26</f>
        <v>10708</v>
      </c>
      <c r="I24" s="8">
        <f>I2+I4+I5+I6+I7+I8+I9+I10+I11+I12+I13+I14+I15+I16+I18+I17+I19+I20+I21+I23+I26</f>
        <v>10448</v>
      </c>
      <c r="J24" s="8">
        <f>J2+J4+J5+J6+J7+J8+J9+J10+J11+J12+J13+J14+J15+J16+J18+J17+J19+J20+J21+J23+J26</f>
        <v>5870.4</v>
      </c>
      <c r="K24" s="8">
        <v>5937.18</v>
      </c>
      <c r="L24" s="8">
        <v>5673.21</v>
      </c>
      <c r="M24" s="8">
        <v>6873.2</v>
      </c>
      <c r="N24" s="8">
        <v>6217.61</v>
      </c>
      <c r="O24" s="8">
        <v>6954.71</v>
      </c>
      <c r="P24" s="8">
        <v>5411.33</v>
      </c>
      <c r="Q24" s="8">
        <v>6039.93</v>
      </c>
      <c r="R24" s="8">
        <v>5654.2</v>
      </c>
      <c r="S24" s="8">
        <v>6090.2</v>
      </c>
      <c r="T24" s="8">
        <v>17246.57</v>
      </c>
      <c r="U24" s="8">
        <v>6029.08</v>
      </c>
      <c r="V24" s="8">
        <v>4385.1</v>
      </c>
      <c r="W24" s="8">
        <v>6518.71</v>
      </c>
      <c r="X24" s="8">
        <v>5390.11</v>
      </c>
      <c r="Y24" s="8">
        <v>5947.8</v>
      </c>
      <c r="Z24" s="8">
        <v>9603.01</v>
      </c>
      <c r="AA24" s="8">
        <v>8388.39</v>
      </c>
      <c r="AB24" s="8">
        <v>5861.54</v>
      </c>
      <c r="AC24" s="8">
        <f>AC2+AC4+AC5+AC6+AC7+AC8+AC9+AC10+AC11+AC12+AC13+AC14+AC15+AC16+AC18+AC17+AC19+AC20+AC21+AC23+AC26</f>
        <v>2008.9</v>
      </c>
      <c r="AD24" s="8">
        <v>5511.3</v>
      </c>
      <c r="AE24" s="8">
        <v>10545.89</v>
      </c>
    </row>
    <row r="25" spans="1:3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>
      <c r="A26" s="11" t="s">
        <v>23</v>
      </c>
      <c r="B26" s="11">
        <v>3924</v>
      </c>
      <c r="C26" s="11">
        <v>2855.65</v>
      </c>
      <c r="D26" s="11">
        <v>3043</v>
      </c>
      <c r="E26" s="11">
        <v>1722</v>
      </c>
      <c r="F26" s="11">
        <v>1988</v>
      </c>
      <c r="G26" s="11">
        <v>4791</v>
      </c>
      <c r="H26" s="11">
        <v>4147</v>
      </c>
      <c r="I26" s="11">
        <v>5764</v>
      </c>
      <c r="J26" s="11">
        <v>4117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>
      <c r="A27" s="12" t="s">
        <v>25</v>
      </c>
      <c r="B27" s="11">
        <f>B22</f>
        <v>3924</v>
      </c>
      <c r="C27" s="11">
        <f t="shared" ref="C27:AF27" si="1">C22</f>
        <v>2855.7</v>
      </c>
      <c r="D27" s="11">
        <f t="shared" si="1"/>
        <v>3043</v>
      </c>
      <c r="E27" s="11">
        <f t="shared" si="1"/>
        <v>1722</v>
      </c>
      <c r="F27" s="11">
        <f t="shared" si="1"/>
        <v>1988</v>
      </c>
      <c r="G27" s="11">
        <f t="shared" si="1"/>
        <v>4791</v>
      </c>
      <c r="H27" s="11">
        <f t="shared" si="1"/>
        <v>4147</v>
      </c>
      <c r="I27" s="11">
        <f t="shared" si="1"/>
        <v>5764</v>
      </c>
      <c r="J27" s="11">
        <f t="shared" si="1"/>
        <v>4117</v>
      </c>
      <c r="K27" s="11">
        <f t="shared" si="1"/>
        <v>3003</v>
      </c>
      <c r="L27" s="11">
        <f t="shared" si="1"/>
        <v>2924</v>
      </c>
      <c r="M27" s="11">
        <f t="shared" si="1"/>
        <v>4196</v>
      </c>
      <c r="N27" s="11">
        <f t="shared" si="1"/>
        <v>3426</v>
      </c>
      <c r="O27" s="11">
        <f t="shared" si="1"/>
        <v>3940</v>
      </c>
      <c r="P27" s="11">
        <f t="shared" si="1"/>
        <v>3095.4</v>
      </c>
      <c r="Q27" s="11">
        <f t="shared" si="1"/>
        <v>3240</v>
      </c>
      <c r="R27" s="11">
        <v>2610</v>
      </c>
      <c r="S27" s="11">
        <f t="shared" si="1"/>
        <v>3066</v>
      </c>
      <c r="T27" s="11">
        <f t="shared" si="1"/>
        <v>7267</v>
      </c>
      <c r="U27" s="11">
        <f t="shared" si="1"/>
        <v>3404</v>
      </c>
      <c r="V27" s="11">
        <f t="shared" si="1"/>
        <v>3832</v>
      </c>
      <c r="W27" s="11">
        <v>2866</v>
      </c>
      <c r="X27" s="11">
        <v>3550.9</v>
      </c>
      <c r="Y27" s="11">
        <f t="shared" si="1"/>
        <v>2388</v>
      </c>
      <c r="Z27" s="11">
        <f t="shared" si="1"/>
        <v>3636</v>
      </c>
      <c r="AA27" s="11">
        <f t="shared" si="1"/>
        <v>3595</v>
      </c>
      <c r="AB27" s="11">
        <f t="shared" si="1"/>
        <v>2457</v>
      </c>
      <c r="AC27" s="11">
        <f t="shared" si="1"/>
        <v>1797</v>
      </c>
      <c r="AD27" s="11">
        <v>2701.3</v>
      </c>
      <c r="AE27" s="11">
        <f t="shared" si="1"/>
        <v>2611.2</v>
      </c>
    </row>
    <row r="28" ht="42" customHeight="1" spans="1:31">
      <c r="A28" s="13" t="s">
        <v>26</v>
      </c>
      <c r="B28" s="14"/>
      <c r="C28" s="15" t="s">
        <v>33</v>
      </c>
      <c r="D28" s="14"/>
      <c r="E28" s="15"/>
      <c r="F28" s="15"/>
      <c r="G28" s="15"/>
      <c r="H28" s="15"/>
      <c r="I28" s="15"/>
      <c r="J28" s="15"/>
      <c r="K28" s="15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 t="s">
        <v>34</v>
      </c>
      <c r="AD28" s="15" t="s">
        <v>35</v>
      </c>
      <c r="AE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2017-05-26T03:25:34Z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