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99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Sheet1!$A$1:$S$5</definedName>
    <definedName name="_xlnm.Print_Titles" localSheetId="0">Sheet1!$1:$4</definedName>
  </definedNames>
  <calcPr calcId="125725" concurrentCalc="0"/>
</workbook>
</file>

<file path=xl/calcChain.xml><?xml version="1.0" encoding="utf-8"?>
<calcChain xmlns="http://schemas.openxmlformats.org/spreadsheetml/2006/main">
  <c r="O5" i="1"/>
  <c r="J5"/>
  <c r="M5"/>
  <c r="N5"/>
</calcChain>
</file>

<file path=xl/sharedStrings.xml><?xml version="1.0" encoding="utf-8"?>
<sst xmlns="http://schemas.openxmlformats.org/spreadsheetml/2006/main" count="31" uniqueCount="25">
  <si>
    <t>太极大药房储值卡领取清单</t>
  </si>
  <si>
    <t>日期：</t>
  </si>
  <si>
    <t>序号</t>
  </si>
  <si>
    <t>门店ID</t>
  </si>
  <si>
    <t>门店名称</t>
  </si>
  <si>
    <t>店长</t>
  </si>
  <si>
    <t>修身 200元</t>
  </si>
  <si>
    <t>礼贤  500元</t>
  </si>
  <si>
    <t>问道  1000元</t>
  </si>
  <si>
    <t>总金额</t>
  </si>
  <si>
    <t>三类储值卡分别优惠金额</t>
  </si>
  <si>
    <t>领卡人签名</t>
  </si>
  <si>
    <t>数量</t>
  </si>
  <si>
    <t>单张充值金额</t>
  </si>
  <si>
    <t>金额</t>
  </si>
  <si>
    <t xml:space="preserve"> 充值金额</t>
  </si>
  <si>
    <t>优惠金额</t>
  </si>
  <si>
    <t>修身</t>
  </si>
  <si>
    <t>礼贤</t>
  </si>
  <si>
    <t>问道</t>
  </si>
  <si>
    <t>制表人：</t>
  </si>
  <si>
    <t>经手人：</t>
  </si>
  <si>
    <t>经办人：</t>
  </si>
  <si>
    <t>五津西路店</t>
    <phoneticPr fontId="8" type="noConversion"/>
  </si>
  <si>
    <t>李红梅</t>
    <phoneticPr fontId="8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</si>
</sst>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sz val="14"/>
      <color indexed="8"/>
      <name val="Arial"/>
      <family val="2"/>
    </font>
    <font>
      <b/>
      <sz val="14"/>
      <color indexed="8"/>
      <name val="宋体"/>
      <charset val="134"/>
    </font>
    <font>
      <b/>
      <sz val="10"/>
      <color indexed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0" fillId="0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7"/>
  <sheetViews>
    <sheetView tabSelected="1" workbookViewId="0">
      <selection activeCell="E7" sqref="E7"/>
    </sheetView>
  </sheetViews>
  <sheetFormatPr defaultColWidth="9" defaultRowHeight="13.5"/>
  <cols>
    <col min="1" max="1" width="5" style="2" customWidth="1"/>
    <col min="2" max="2" width="7.375" style="2" customWidth="1"/>
    <col min="3" max="3" width="15.25" style="3" customWidth="1"/>
    <col min="4" max="4" width="7.625" style="2" customWidth="1"/>
    <col min="5" max="7" width="8.25" style="2" customWidth="1"/>
    <col min="8" max="13" width="7.75" style="2" customWidth="1"/>
    <col min="14" max="14" width="11.75" style="2" customWidth="1"/>
    <col min="15" max="15" width="11.125" style="2" customWidth="1"/>
    <col min="16" max="16" width="7.375" style="2" customWidth="1"/>
    <col min="17" max="17" width="7.5" style="2" customWidth="1"/>
    <col min="18" max="18" width="7.625" style="2" customWidth="1"/>
    <col min="19" max="19" width="10.75" style="2" customWidth="1"/>
    <col min="20" max="16384" width="9" style="2"/>
  </cols>
  <sheetData>
    <row r="1" spans="1:19" ht="32.1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9" s="1" customFormat="1" ht="32.1" customHeight="1">
      <c r="A2" s="4" t="s">
        <v>1</v>
      </c>
      <c r="B2" s="4"/>
      <c r="C2" s="5">
        <v>42824</v>
      </c>
      <c r="D2" s="4"/>
      <c r="E2" s="6"/>
      <c r="F2" s="6"/>
      <c r="G2" s="6"/>
      <c r="H2" s="6"/>
      <c r="I2" s="6"/>
      <c r="J2" s="6"/>
      <c r="K2" s="6"/>
      <c r="L2" s="6"/>
      <c r="M2" s="6"/>
      <c r="N2" s="4"/>
      <c r="O2" s="4"/>
      <c r="P2" s="6"/>
      <c r="Q2" s="6"/>
      <c r="R2" s="6"/>
      <c r="S2" s="15"/>
    </row>
    <row r="3" spans="1:19" ht="30" customHeight="1">
      <c r="A3" s="24" t="s">
        <v>2</v>
      </c>
      <c r="B3" s="24" t="s">
        <v>3</v>
      </c>
      <c r="C3" s="24" t="s">
        <v>4</v>
      </c>
      <c r="D3" s="24" t="s">
        <v>5</v>
      </c>
      <c r="E3" s="19" t="s">
        <v>6</v>
      </c>
      <c r="F3" s="20"/>
      <c r="G3" s="21"/>
      <c r="H3" s="19" t="s">
        <v>7</v>
      </c>
      <c r="I3" s="20"/>
      <c r="J3" s="21"/>
      <c r="K3" s="19" t="s">
        <v>8</v>
      </c>
      <c r="L3" s="20"/>
      <c r="M3" s="21"/>
      <c r="N3" s="22" t="s">
        <v>9</v>
      </c>
      <c r="O3" s="22"/>
      <c r="P3" s="23" t="s">
        <v>10</v>
      </c>
      <c r="Q3" s="23"/>
      <c r="R3" s="23"/>
      <c r="S3" s="12" t="s">
        <v>11</v>
      </c>
    </row>
    <row r="4" spans="1:19" ht="30" customHeight="1">
      <c r="A4" s="25"/>
      <c r="B4" s="25"/>
      <c r="C4" s="25"/>
      <c r="D4" s="25"/>
      <c r="E4" s="7" t="s">
        <v>12</v>
      </c>
      <c r="F4" s="7" t="s">
        <v>13</v>
      </c>
      <c r="G4" s="7" t="s">
        <v>14</v>
      </c>
      <c r="H4" s="7" t="s">
        <v>12</v>
      </c>
      <c r="I4" s="7" t="s">
        <v>13</v>
      </c>
      <c r="J4" s="7" t="s">
        <v>14</v>
      </c>
      <c r="K4" s="7" t="s">
        <v>12</v>
      </c>
      <c r="L4" s="7" t="s">
        <v>13</v>
      </c>
      <c r="M4" s="7" t="s">
        <v>14</v>
      </c>
      <c r="N4" s="13" t="s">
        <v>15</v>
      </c>
      <c r="O4" s="13" t="s">
        <v>16</v>
      </c>
      <c r="P4" s="12" t="s">
        <v>17</v>
      </c>
      <c r="Q4" s="12" t="s">
        <v>18</v>
      </c>
      <c r="R4" s="12" t="s">
        <v>19</v>
      </c>
      <c r="S4" s="16"/>
    </row>
    <row r="5" spans="1:19" customFormat="1" ht="30" customHeight="1">
      <c r="A5" s="8">
        <v>1</v>
      </c>
      <c r="B5" s="10">
        <v>385</v>
      </c>
      <c r="C5" s="11" t="s">
        <v>23</v>
      </c>
      <c r="D5" s="8" t="s">
        <v>24</v>
      </c>
      <c r="E5" s="9">
        <v>0</v>
      </c>
      <c r="F5" s="8">
        <v>190</v>
      </c>
      <c r="G5" s="8">
        <v>3800</v>
      </c>
      <c r="H5" s="9">
        <v>50</v>
      </c>
      <c r="I5" s="8">
        <v>465</v>
      </c>
      <c r="J5" s="8">
        <f>H5*I5</f>
        <v>23250</v>
      </c>
      <c r="K5" s="9">
        <v>20</v>
      </c>
      <c r="L5" s="8">
        <v>900</v>
      </c>
      <c r="M5" s="8">
        <f>K5*L5</f>
        <v>18000</v>
      </c>
      <c r="N5" s="8">
        <f>G5+J5+M5</f>
        <v>45050</v>
      </c>
      <c r="O5" s="8">
        <f>E5*P5+H5*Q5+K5*R5</f>
        <v>3750</v>
      </c>
      <c r="P5" s="14">
        <v>10</v>
      </c>
      <c r="Q5" s="14">
        <v>35</v>
      </c>
      <c r="R5" s="14">
        <v>100</v>
      </c>
      <c r="S5" s="17"/>
    </row>
    <row r="7" spans="1:19">
      <c r="C7" s="3" t="s">
        <v>20</v>
      </c>
      <c r="G7" s="2" t="s">
        <v>21</v>
      </c>
      <c r="L7" s="2" t="s">
        <v>22</v>
      </c>
    </row>
  </sheetData>
  <mergeCells count="10">
    <mergeCell ref="A1:R1"/>
    <mergeCell ref="E3:G3"/>
    <mergeCell ref="H3:J3"/>
    <mergeCell ref="K3:M3"/>
    <mergeCell ref="N3:O3"/>
    <mergeCell ref="P3:R3"/>
    <mergeCell ref="A3:A4"/>
    <mergeCell ref="B3:B4"/>
    <mergeCell ref="C3:C4"/>
    <mergeCell ref="D3:D4"/>
  </mergeCells>
  <phoneticPr fontId="8" type="noConversion"/>
  <pageMargins left="0.31388888888888899" right="0.15625" top="0.51180555555555596" bottom="0.51180555555555596" header="0.51180555555555596" footer="0.55000000000000004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42" sqref="B42"/>
    </sheetView>
  </sheetViews>
  <sheetFormatPr defaultColWidth="9" defaultRowHeight="13.5"/>
  <sheetData/>
  <phoneticPr fontId="8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yy</cp:lastModifiedBy>
  <cp:lastPrinted>2016-09-02T08:01:00Z</cp:lastPrinted>
  <dcterms:created xsi:type="dcterms:W3CDTF">2016-08-30T01:48:00Z</dcterms:created>
  <dcterms:modified xsi:type="dcterms:W3CDTF">2017-03-29T16:23:21Z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2052-10.1.0.6205</vt:lpwstr>
  </property>
</Properties>
</file>