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<sst xmlns="http://schemas.openxmlformats.org/spreadsheetml/2006/main" count="31">
  <si>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序号</t>
  </si>
  <si>
    <t>门店ID</t>
  </si>
  <si>
    <t>门店名称</t>
  </si>
  <si>
    <t>片区名称</t>
  </si>
  <si>
    <t>2016年3月日均</t>
  </si>
  <si>
    <t>增长20%</t>
  </si>
  <si>
    <t>1月日均</t>
  </si>
  <si>
    <t>2.11-2.21日均</t>
  </si>
  <si>
    <t>1月日均任务</t>
  </si>
  <si>
    <r>
      <rPr>
        <b/>
        <sz val="10"/>
        <rFont val="Arial"/>
        <charset val="134"/>
      </rPr>
      <t>3</t>
    </r>
    <r>
      <rPr>
        <b/>
        <sz val="10"/>
        <rFont val="宋体"/>
        <charset val="134"/>
      </rPr>
      <t>月基础任务日均</t>
    </r>
  </si>
  <si>
    <t>客单</t>
  </si>
  <si>
    <t>笔数任务</t>
  </si>
  <si>
    <t>毛利率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</si>
  <si>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</si>
  <si>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</si>
  <si>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</si>
  <si>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</si>
  <si>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</si>
  <si>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</si>
  <si>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怀远店</t>
  </si>
  <si>
    <t>崇都片区</t>
  </si>
  <si>
    <t>33.84%</t>
  </si>
  <si>
    <t>33.59%</t>
  </si>
  <si>
    <t>系数</t>
  </si>
  <si>
    <t>当月销售任务</t>
  </si>
  <si>
    <t>日均任务</t>
  </si>
  <si>
    <t>门店总任务</t>
  </si>
  <si>
    <t>杨霞</t>
  </si>
  <si>
    <t>韩艳梅</t>
  </si>
  <si>
    <t>曹琼</t>
  </si>
  <si>
    <t>窦潘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</si>
</sst>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wrapText="1"/>
    </xf>
    <xf numFmtId="0" fontId="3" fillId="0" borderId="3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wrapText="1"/>
    </xf>
    <xf numFmtId="176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"/>
  <sheetViews>
    <sheetView topLeftCell="I1" workbookViewId="0">
      <selection activeCell="T2" sqref="T2"/>
    </sheetView>
  </sheetViews>
  <sheetFormatPr defaultColWidth="9" defaultRowHeight="13.5" outlineLevelRow="1"/>
  <cols>
    <col min="1" max="1" width="4.625" customWidth="1"/>
    <col min="2" max="2" width="6.5" customWidth="1"/>
    <col min="3" max="3" width="17.125" customWidth="1"/>
    <col min="7" max="7" width="9.25"/>
    <col min="16" max="16" width="11.125"/>
  </cols>
  <sheetData>
    <row r="1" ht="24.75" spans="1:24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5" t="s">
        <v>4</v>
      </c>
      <c r="K1" s="2" t="s">
        <v>5</v>
      </c>
      <c r="L1" s="2" t="s">
        <v>6</v>
      </c>
      <c r="M1" s="5" t="s">
        <v>7</v>
      </c>
      <c r="N1" s="5" t="s">
        <v>8</v>
      </c>
      <c r="O1" s="5" t="s">
        <v>9</v>
      </c>
      <c r="P1" s="2" t="s">
        <v>10</v>
      </c>
      <c r="Q1" s="2" t="s">
        <v>11</v>
      </c>
      <c r="R1" s="8" t="s">
        <v>12</v>
      </c>
      <c r="S1" s="9" t="s">
        <v>13</v>
      </c>
      <c r="T1" s="9" t="s">
        <v>14</v>
      </c>
      <c r="U1" s="9" t="s">
        <v>15</v>
      </c>
      <c r="V1" s="9" t="s">
        <v>16</v>
      </c>
      <c r="W1" s="9" t="s">
        <v>17</v>
      </c>
      <c r="X1" s="9" t="s">
        <v>18</v>
      </c>
    </row>
    <row r="2" spans="1:24">
      <c r="A2" s="4">
        <v>10</v>
      </c>
      <c r="B2" s="4">
        <v>54</v>
      </c>
      <c r="C2" s="4" t="s">
        <v>19</v>
      </c>
      <c r="D2" s="4" t="s">
        <v>20</v>
      </c>
      <c r="E2" s="4">
        <v>2796</v>
      </c>
      <c r="F2" s="4">
        <v>57.45</v>
      </c>
      <c r="G2" s="4">
        <v>160624.05</v>
      </c>
      <c r="H2" s="4">
        <v>54362.39</v>
      </c>
      <c r="I2" s="4" t="s">
        <v>21</v>
      </c>
      <c r="J2" s="6">
        <v>5538.76034482759</v>
      </c>
      <c r="K2" s="6">
        <v>6646.5124137931</v>
      </c>
      <c r="L2" s="6">
        <v>5833.4108</v>
      </c>
      <c r="M2" s="6">
        <v>5590.61363636364</v>
      </c>
      <c r="N2" s="7">
        <v>5415</v>
      </c>
      <c r="O2" s="7">
        <v>5800</v>
      </c>
      <c r="P2" s="7">
        <v>65.9090909090909</v>
      </c>
      <c r="Q2" s="10">
        <v>88</v>
      </c>
      <c r="R2" s="11" t="s">
        <v>22</v>
      </c>
      <c r="S2" s="10">
        <v>6148</v>
      </c>
      <c r="T2" s="7">
        <v>172144</v>
      </c>
      <c r="U2" s="6">
        <v>57823.1696</v>
      </c>
      <c r="V2" s="7">
        <v>6500</v>
      </c>
      <c r="W2" s="7">
        <v>182000</v>
      </c>
      <c r="X2" s="6">
        <v>61133.8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tabSelected="1" workbookViewId="0">
      <selection activeCell="B8" sqref="B8"/>
    </sheetView>
  </sheetViews>
  <sheetFormatPr defaultColWidth="9" defaultRowHeight="13.5" outlineLevelRow="4" outlineLevelCol="4"/>
  <cols>
    <col min="4" max="4" width="12.625"/>
    <col min="13" max="14" width="12.625"/>
  </cols>
  <sheetData>
    <row r="1" ht="24" spans="2:5">
      <c r="B1" s="1" t="s">
        <v>23</v>
      </c>
      <c r="C1" s="1" t="s">
        <v>24</v>
      </c>
      <c r="D1" s="1" t="s">
        <v>25</v>
      </c>
      <c r="E1" s="1" t="s">
        <v>26</v>
      </c>
    </row>
    <row r="2" ht="14.25" spans="1:5">
      <c r="A2" t="s">
        <v>27</v>
      </c>
      <c r="B2">
        <v>0.9</v>
      </c>
      <c r="C2">
        <f>D2*31</f>
        <v>48081</v>
      </c>
      <c r="D2">
        <v>1551</v>
      </c>
      <c r="E2">
        <v>208320</v>
      </c>
    </row>
    <row r="3" spans="1:5">
      <c r="A3" t="s">
        <v>28</v>
      </c>
      <c r="B3">
        <v>1</v>
      </c>
      <c r="C3">
        <f>D3*31</f>
        <v>53413</v>
      </c>
      <c r="D3">
        <v>1723</v>
      </c>
      <c r="E3">
        <v>208320</v>
      </c>
    </row>
    <row r="4" spans="1:5">
      <c r="A4" t="s">
        <v>29</v>
      </c>
      <c r="B4">
        <v>1</v>
      </c>
      <c r="C4">
        <f>D4*31</f>
        <v>53413</v>
      </c>
      <c r="D4">
        <v>1723</v>
      </c>
      <c r="E4">
        <v>208320</v>
      </c>
    </row>
    <row r="5" spans="1:5">
      <c r="A5" t="s">
        <v>30</v>
      </c>
      <c r="B5">
        <v>1</v>
      </c>
      <c r="C5">
        <f>D5*31</f>
        <v>53413</v>
      </c>
      <c r="D5">
        <v>1723</v>
      </c>
      <c r="E5">
        <v>208320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2017-02-28T07:23:00Z</dcterms:created>
  <dcterms:modified xsi:type="dcterms:W3CDTF">2017-03-26T07:41:35Z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