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<sst xmlns="http://schemas.openxmlformats.org/spreadsheetml/2006/main" count="28">
  <si>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</si>
  <si>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</si>
  <si>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</si>
  <si>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</si>
  <si>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</si>
  <si>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</si>
  <si>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</si>
  <si>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</si>
  <si>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</si>
  <si>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附件二：</t>
  </si>
  <si>
    <t>柳荫店太极大药房储值卡（礼贤，问道）销售清单</t>
  </si>
  <si>
    <t>日期：</t>
  </si>
  <si>
    <t>2017.01.26-02.25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</si>
  <si>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</si>
  <si>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</si>
  <si>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</si>
  <si>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</si>
  <si>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</si>
  <si>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</si>
  <si>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</si>
  <si>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</si>
  <si>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</si>
  <si>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</si>
  <si>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</si>
  <si>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</si>
  <si>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中和柳荫店</t>
  </si>
  <si>
    <t>王芳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</si>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</sst>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5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6" borderId="12" applyNumberFormat="0" applyFon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0" fillId="22" borderId="14" applyNumberFormat="0" applyAlignment="0" applyProtection="0">
      <alignment vertical="center"/>
    </xf>
    <xf numFmtId="0" fontId="21" fillId="22" borderId="11" applyNumberFormat="0" applyAlignment="0" applyProtection="0">
      <alignment vertical="center"/>
    </xf>
    <xf numFmtId="0" fontId="22" fillId="23" borderId="15" applyNumberFormat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5"/>
  <sheetViews>
    <sheetView workbookViewId="0">
      <selection activeCell="B4" sqref="B4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/>
      <c r="C4" s="27"/>
      <c r="D4" s="27"/>
      <c r="E4" s="27"/>
      <c r="F4" s="27"/>
      <c r="G4" s="27"/>
    </row>
    <row r="5" ht="21" customHeight="1" spans="1:7">
      <c r="A5" s="27"/>
      <c r="B5" s="27"/>
      <c r="C5" s="27"/>
      <c r="D5" s="27"/>
      <c r="E5" s="27"/>
      <c r="F5" s="27"/>
      <c r="G5" s="27"/>
    </row>
    <row r="6" ht="21" customHeight="1" spans="1:7">
      <c r="A6" s="27"/>
      <c r="B6" s="27"/>
      <c r="C6" s="27"/>
      <c r="D6" s="27"/>
      <c r="E6" s="27"/>
      <c r="F6" s="27"/>
      <c r="G6" s="27"/>
    </row>
    <row r="7" ht="21" customHeight="1" spans="1:7">
      <c r="A7" s="27"/>
      <c r="B7" s="27"/>
      <c r="C7" s="27"/>
      <c r="D7" s="27"/>
      <c r="E7" s="27"/>
      <c r="F7" s="27"/>
      <c r="G7" s="27"/>
    </row>
    <row r="8" ht="21" customHeight="1" spans="1:7">
      <c r="A8" s="27"/>
      <c r="B8" s="27"/>
      <c r="C8" s="27"/>
      <c r="D8" s="27"/>
      <c r="E8" s="27"/>
      <c r="F8" s="27"/>
      <c r="G8" s="27"/>
    </row>
    <row r="9" ht="21" customHeight="1" spans="1:7">
      <c r="A9" s="27"/>
      <c r="B9" s="27"/>
      <c r="C9" s="27"/>
      <c r="D9" s="27"/>
      <c r="E9" s="27"/>
      <c r="F9" s="27"/>
      <c r="G9" s="27"/>
    </row>
    <row r="10" ht="21" customHeight="1" spans="1:7">
      <c r="A10" s="27"/>
      <c r="B10" s="27"/>
      <c r="C10" s="27"/>
      <c r="D10" s="27"/>
      <c r="E10" s="27"/>
      <c r="F10" s="27"/>
      <c r="G10" s="27"/>
    </row>
    <row r="11" ht="21" customHeight="1" spans="1:7">
      <c r="A11" s="27"/>
      <c r="B11" s="27"/>
      <c r="C11" s="27"/>
      <c r="D11" s="27"/>
      <c r="E11" s="27"/>
      <c r="F11" s="27"/>
      <c r="G11" s="27"/>
    </row>
    <row r="12" ht="21" customHeight="1" spans="1:7">
      <c r="A12" s="27"/>
      <c r="B12" s="27"/>
      <c r="C12" s="27"/>
      <c r="D12" s="27"/>
      <c r="E12" s="27"/>
      <c r="F12" s="27"/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  <row r="15" ht="21" customHeight="1" spans="1:7">
      <c r="A15" s="27"/>
      <c r="B15" s="27"/>
      <c r="C15" s="27"/>
      <c r="D15" s="27"/>
      <c r="E15" s="27"/>
      <c r="F15" s="27"/>
      <c r="G15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workbookViewId="0">
      <selection activeCell="I10" sqref="I10"/>
    </sheetView>
  </sheetViews>
  <sheetFormatPr defaultColWidth="9" defaultRowHeight="13.5"/>
  <cols>
    <col min="1" max="1" width="9.375" style="3" customWidth="1"/>
    <col min="2" max="2" width="12.875" style="4" customWidth="1"/>
    <col min="3" max="3" width="10.5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11</v>
      </c>
      <c r="B3" s="7" t="s">
        <v>12</v>
      </c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13</v>
      </c>
      <c r="D4" s="10" t="s">
        <v>14</v>
      </c>
      <c r="E4" s="11"/>
      <c r="F4" s="12"/>
      <c r="G4" s="10" t="s">
        <v>15</v>
      </c>
      <c r="H4" s="11"/>
      <c r="I4" s="12"/>
      <c r="J4" s="19" t="s">
        <v>16</v>
      </c>
      <c r="K4" s="20"/>
      <c r="L4" s="21" t="s">
        <v>17</v>
      </c>
      <c r="M4" s="22"/>
    </row>
    <row r="5" ht="30" customHeight="1" spans="1:13">
      <c r="A5" s="13"/>
      <c r="B5" s="13"/>
      <c r="C5" s="13"/>
      <c r="D5" s="13" t="s">
        <v>18</v>
      </c>
      <c r="E5" s="13" t="s">
        <v>19</v>
      </c>
      <c r="F5" s="13" t="s">
        <v>20</v>
      </c>
      <c r="G5" s="13" t="s">
        <v>18</v>
      </c>
      <c r="H5" s="13" t="s">
        <v>19</v>
      </c>
      <c r="I5" s="13" t="s">
        <v>20</v>
      </c>
      <c r="J5" s="23" t="s">
        <v>21</v>
      </c>
      <c r="K5" s="23" t="s">
        <v>22</v>
      </c>
      <c r="L5" s="24" t="s">
        <v>23</v>
      </c>
      <c r="M5" s="24" t="s">
        <v>24</v>
      </c>
    </row>
    <row r="6" customFormat="1" ht="30" customHeight="1" spans="1:13">
      <c r="A6" s="14">
        <v>1</v>
      </c>
      <c r="B6" s="15" t="s">
        <v>25</v>
      </c>
      <c r="C6" s="16" t="s">
        <v>26</v>
      </c>
      <c r="D6" s="16">
        <v>5</v>
      </c>
      <c r="E6" s="16">
        <v>465</v>
      </c>
      <c r="F6" s="16">
        <f>D6*E6</f>
        <v>2325</v>
      </c>
      <c r="G6" s="16">
        <v>3</v>
      </c>
      <c r="H6" s="16">
        <v>900</v>
      </c>
      <c r="I6" s="16">
        <f>G6*H6</f>
        <v>2700</v>
      </c>
      <c r="J6" s="16">
        <f>F6+I6</f>
        <v>5025</v>
      </c>
      <c r="K6" s="16">
        <f t="shared" ref="K6:K16" si="0">D6*L6+G6*M6</f>
        <v>475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27</v>
      </c>
      <c r="C16" s="17"/>
      <c r="D16" s="17">
        <f>SUM(D6:D15)</f>
        <v>5</v>
      </c>
      <c r="E16" s="14">
        <v>465</v>
      </c>
      <c r="F16" s="14">
        <f t="shared" ref="F16" si="4">D16*E16</f>
        <v>2325</v>
      </c>
      <c r="G16" s="17">
        <f>SUM(G6:G15)</f>
        <v>3</v>
      </c>
      <c r="H16" s="14">
        <v>900</v>
      </c>
      <c r="I16" s="14">
        <f t="shared" ref="I16" si="5">G16*H16</f>
        <v>2700</v>
      </c>
      <c r="J16" s="16">
        <f t="shared" si="3"/>
        <v>5025</v>
      </c>
      <c r="K16" s="16">
        <f t="shared" si="0"/>
        <v>475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2017-02-28T12:44:28Z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