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738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<sst xmlns="http://schemas.openxmlformats.org/spreadsheetml/2006/main" count="26">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</sst>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  <numFmt numFmtId="41" formatCode="_ * #,##0_ ;_ * \-#,##0_ ;_ * &quot;-&quot;_ ;_ @_ 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6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33"/>
  <sheetViews>
    <sheetView tabSelected="1" workbookViewId="0">
      <pane xSplit="1" ySplit="1" topLeftCell="U2" activePane="bottomRight" state="frozen"/>
      <selection/>
      <selection pane="topRight"/>
      <selection pane="bottomLeft"/>
      <selection pane="bottomRight" activeCell="AB15" sqref="AB15"/>
    </sheetView>
  </sheetViews>
  <sheetFormatPr defaultColWidth="9" defaultRowHeight="14.25"/>
  <cols>
    <col min="1" max="1" width="16.875" customWidth="1"/>
    <col min="25" max="25" width="9.375"/>
  </cols>
  <sheetData>
    <row r="1" spans="1:32">
      <c r="A1" s="1"/>
      <c r="B1" s="2">
        <v>42395</v>
      </c>
      <c r="C1" s="2">
        <v>42396</v>
      </c>
      <c r="D1" s="2">
        <v>42397</v>
      </c>
      <c r="E1" s="2">
        <v>42398</v>
      </c>
      <c r="F1" s="2">
        <v>42399</v>
      </c>
      <c r="G1" s="2">
        <v>42400</v>
      </c>
      <c r="H1" s="2">
        <v>42401</v>
      </c>
      <c r="I1" s="2">
        <v>42402</v>
      </c>
      <c r="J1" s="2">
        <v>42403</v>
      </c>
      <c r="K1" s="2">
        <v>42404</v>
      </c>
      <c r="L1" s="2">
        <v>42405</v>
      </c>
      <c r="M1" s="2">
        <v>42406</v>
      </c>
      <c r="N1" s="2">
        <v>42407</v>
      </c>
      <c r="O1" s="2">
        <v>42408</v>
      </c>
      <c r="P1" s="2">
        <v>42409</v>
      </c>
      <c r="Q1" s="2">
        <v>42410</v>
      </c>
      <c r="R1" s="2">
        <v>42411</v>
      </c>
      <c r="S1" s="2">
        <v>42412</v>
      </c>
      <c r="T1" s="2">
        <v>42413</v>
      </c>
      <c r="U1" s="2">
        <v>42414</v>
      </c>
      <c r="V1" s="2">
        <v>42415</v>
      </c>
      <c r="W1" s="2">
        <v>42416</v>
      </c>
      <c r="X1" s="2">
        <v>42417</v>
      </c>
      <c r="Y1" s="2">
        <v>42418</v>
      </c>
      <c r="Z1" s="2">
        <v>42419</v>
      </c>
      <c r="AA1" s="2">
        <v>42420</v>
      </c>
      <c r="AB1" s="2">
        <v>42421</v>
      </c>
      <c r="AC1" s="2">
        <v>42422</v>
      </c>
      <c r="AD1" s="2">
        <v>42423</v>
      </c>
      <c r="AE1" s="2">
        <v>42424</v>
      </c>
      <c r="AF1" s="2">
        <v>42425</v>
      </c>
    </row>
    <row r="2" spans="1:32">
      <c r="A2" s="3" t="s">
        <v>0</v>
      </c>
      <c r="B2" s="4">
        <f>B3+B4+B5+B6</f>
        <v>2051.1</v>
      </c>
      <c r="C2" s="4">
        <f t="shared" ref="C2:Z2" si="0">C3+C4+C5+C6</f>
        <v>900.6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474.92</v>
      </c>
      <c r="H2" s="4">
        <f t="shared" si="0"/>
        <v>501.1</v>
      </c>
      <c r="I2" s="4">
        <f t="shared" si="0"/>
        <v>3490.8</v>
      </c>
      <c r="J2" s="4">
        <f t="shared" si="0"/>
        <v>4843.02</v>
      </c>
      <c r="K2" s="4">
        <f t="shared" si="0"/>
        <v>1317.89</v>
      </c>
      <c r="L2" s="4">
        <f t="shared" si="0"/>
        <v>2429.82</v>
      </c>
      <c r="M2" s="4">
        <f t="shared" si="0"/>
        <v>1185.47</v>
      </c>
      <c r="N2" s="4">
        <f t="shared" si="0"/>
        <v>2742.91</v>
      </c>
      <c r="O2" s="4">
        <f t="shared" si="0"/>
        <v>1613.05</v>
      </c>
      <c r="P2" s="4">
        <f t="shared" si="0"/>
        <v>1305.36</v>
      </c>
      <c r="Q2" s="4">
        <f t="shared" si="0"/>
        <v>1321.65</v>
      </c>
      <c r="R2" s="4">
        <f t="shared" si="0"/>
        <v>1178.93</v>
      </c>
      <c r="S2" s="4">
        <f t="shared" si="0"/>
        <v>2821.68</v>
      </c>
      <c r="T2" s="4">
        <f t="shared" si="0"/>
        <v>4121.8</v>
      </c>
      <c r="U2" s="4">
        <f t="shared" si="0"/>
        <v>1320.96</v>
      </c>
      <c r="V2" s="4">
        <f t="shared" si="0"/>
        <v>1178.14</v>
      </c>
      <c r="W2" s="4">
        <f t="shared" si="0"/>
        <v>1407.9</v>
      </c>
      <c r="X2" s="4">
        <f t="shared" si="0"/>
        <v>2226.62</v>
      </c>
      <c r="Y2" s="4">
        <f t="shared" si="0"/>
        <v>1325.51</v>
      </c>
      <c r="Z2" s="4">
        <f t="shared" si="0"/>
        <v>3542.19</v>
      </c>
      <c r="AA2" s="4">
        <f t="shared" ref="AA2:AF2" si="1">AA3+AA4+AA5+AA6</f>
        <v>2378.78</v>
      </c>
      <c r="AB2" s="4">
        <f t="shared" si="1"/>
        <v>2178.77</v>
      </c>
      <c r="AC2" s="4">
        <f t="shared" si="1"/>
        <v>966.75</v>
      </c>
      <c r="AD2" s="4">
        <f t="shared" si="1"/>
        <v>1859.13</v>
      </c>
      <c r="AE2" s="4">
        <f t="shared" si="1"/>
        <v>1100.85</v>
      </c>
      <c r="AF2" s="4">
        <f t="shared" si="1"/>
        <v>1489.55</v>
      </c>
    </row>
    <row r="3" spans="1:32">
      <c r="A3" s="5" t="s">
        <v>1</v>
      </c>
      <c r="B3" s="6">
        <v>1655.46</v>
      </c>
      <c r="C3" s="6">
        <v>900.6</v>
      </c>
      <c r="D3" s="6"/>
      <c r="E3" s="6"/>
      <c r="F3" s="6"/>
      <c r="G3" s="1">
        <v>458.12</v>
      </c>
      <c r="H3" s="1">
        <v>429.36</v>
      </c>
      <c r="I3" s="1">
        <v>3438.4</v>
      </c>
      <c r="J3" s="1">
        <v>4843.02</v>
      </c>
      <c r="K3" s="1">
        <v>973.61</v>
      </c>
      <c r="L3" s="1">
        <v>2429.82</v>
      </c>
      <c r="M3" s="1">
        <v>1000.17</v>
      </c>
      <c r="N3" s="1">
        <v>2742.91</v>
      </c>
      <c r="O3" s="1">
        <v>1473.57</v>
      </c>
      <c r="P3" s="6">
        <v>1289.76</v>
      </c>
      <c r="Q3" s="6">
        <v>1253.65</v>
      </c>
      <c r="R3" s="6">
        <v>889.83</v>
      </c>
      <c r="S3" s="6">
        <v>2111.18</v>
      </c>
      <c r="T3" s="6">
        <v>2865.8</v>
      </c>
      <c r="U3" s="6">
        <v>1135.26</v>
      </c>
      <c r="V3" s="6">
        <v>925.74</v>
      </c>
      <c r="W3" s="6">
        <v>1188.9</v>
      </c>
      <c r="X3" s="6">
        <v>1970.32</v>
      </c>
      <c r="Y3" s="6">
        <v>1066.81</v>
      </c>
      <c r="Z3" s="6">
        <v>3419.67</v>
      </c>
      <c r="AA3" s="6">
        <v>2272.28</v>
      </c>
      <c r="AB3" s="6">
        <v>2083.27</v>
      </c>
      <c r="AC3" s="6">
        <v>935.15</v>
      </c>
      <c r="AD3" s="6">
        <v>1688.83</v>
      </c>
      <c r="AE3" s="6">
        <v>871.05</v>
      </c>
      <c r="AF3" s="6">
        <v>1462.05</v>
      </c>
    </row>
    <row r="4" spans="1:32">
      <c r="A4" s="5" t="s">
        <v>2</v>
      </c>
      <c r="B4" s="6">
        <v>395.64</v>
      </c>
      <c r="C4" s="6"/>
      <c r="D4" s="6"/>
      <c r="E4" s="6"/>
      <c r="F4" s="6"/>
      <c r="G4" s="1">
        <v>16.8</v>
      </c>
      <c r="H4" s="1">
        <v>71.74</v>
      </c>
      <c r="I4" s="1">
        <v>52.4</v>
      </c>
      <c r="J4" s="1"/>
      <c r="K4" s="1">
        <v>344.28</v>
      </c>
      <c r="L4" s="1"/>
      <c r="M4" s="1">
        <v>185.3</v>
      </c>
      <c r="N4" s="1"/>
      <c r="O4" s="1">
        <v>139.48</v>
      </c>
      <c r="P4" s="6">
        <v>15.6</v>
      </c>
      <c r="Q4" s="6">
        <v>68</v>
      </c>
      <c r="R4" s="6">
        <v>289.1</v>
      </c>
      <c r="S4" s="6">
        <v>710.5</v>
      </c>
      <c r="T4" s="6">
        <v>1256</v>
      </c>
      <c r="U4" s="6">
        <v>185.7</v>
      </c>
      <c r="V4" s="6">
        <v>252.4</v>
      </c>
      <c r="W4" s="6">
        <v>219</v>
      </c>
      <c r="X4" s="6">
        <v>256.3</v>
      </c>
      <c r="Y4" s="6">
        <v>258.7</v>
      </c>
      <c r="Z4" s="6">
        <v>122.52</v>
      </c>
      <c r="AA4" s="6">
        <v>106.5</v>
      </c>
      <c r="AB4" s="6">
        <v>95.5</v>
      </c>
      <c r="AC4" s="6">
        <v>31.6</v>
      </c>
      <c r="AD4" s="6">
        <v>170.3</v>
      </c>
      <c r="AE4" s="6">
        <v>229.8</v>
      </c>
      <c r="AF4" s="6">
        <v>27.5</v>
      </c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5</v>
      </c>
      <c r="B7" s="6"/>
      <c r="C7" s="6">
        <v>95.5</v>
      </c>
      <c r="D7" s="6"/>
      <c r="E7" s="6"/>
      <c r="F7" s="6"/>
      <c r="G7" s="6">
        <v>60.8</v>
      </c>
      <c r="H7" s="6">
        <v>86.94</v>
      </c>
      <c r="I7" s="6">
        <v>111.5</v>
      </c>
      <c r="J7" s="6">
        <v>83.1</v>
      </c>
      <c r="K7" s="6">
        <v>78</v>
      </c>
      <c r="L7" s="6">
        <v>136.3</v>
      </c>
      <c r="M7" s="6">
        <v>216.3</v>
      </c>
      <c r="N7" s="6">
        <v>144.1</v>
      </c>
      <c r="O7" s="6">
        <v>87</v>
      </c>
      <c r="P7" s="6">
        <v>89.8</v>
      </c>
      <c r="Q7" s="6">
        <v>118.3</v>
      </c>
      <c r="R7" s="6">
        <v>47.8</v>
      </c>
      <c r="S7" s="6">
        <v>68.2</v>
      </c>
      <c r="T7" s="6">
        <v>422.9</v>
      </c>
      <c r="U7" s="6"/>
      <c r="V7" s="6">
        <v>664.62</v>
      </c>
      <c r="W7" s="6"/>
      <c r="X7" s="6">
        <v>5.5</v>
      </c>
      <c r="Y7" s="6">
        <v>483.71</v>
      </c>
      <c r="Z7" s="6">
        <v>327.3</v>
      </c>
      <c r="AA7" s="6">
        <v>130.2</v>
      </c>
      <c r="AB7" s="6">
        <v>495.34</v>
      </c>
      <c r="AC7" s="6">
        <v>124.6</v>
      </c>
      <c r="AD7" s="6"/>
      <c r="AE7" s="6">
        <v>108.3</v>
      </c>
      <c r="AF7" s="6">
        <v>60.6</v>
      </c>
    </row>
    <row r="8" spans="1:32">
      <c r="A8" s="1" t="s">
        <v>6</v>
      </c>
      <c r="B8" s="6">
        <v>67.5</v>
      </c>
      <c r="C8" s="6">
        <v>15</v>
      </c>
      <c r="D8" s="6"/>
      <c r="E8" s="6"/>
      <c r="F8" s="6"/>
      <c r="G8" s="6"/>
      <c r="H8" s="6"/>
      <c r="I8" s="6">
        <v>1</v>
      </c>
      <c r="J8" s="6">
        <v>76.1</v>
      </c>
      <c r="K8" s="6">
        <v>332</v>
      </c>
      <c r="L8" s="6">
        <v>178.3</v>
      </c>
      <c r="M8" s="6">
        <v>67.3</v>
      </c>
      <c r="N8" s="6">
        <v>95.5</v>
      </c>
      <c r="O8" s="6"/>
      <c r="P8" s="6">
        <v>9</v>
      </c>
      <c r="Q8" s="6">
        <v>19.51</v>
      </c>
      <c r="R8" s="6">
        <v>192</v>
      </c>
      <c r="S8" s="6">
        <v>46.8</v>
      </c>
      <c r="T8" s="6">
        <v>17.8</v>
      </c>
      <c r="U8" s="6"/>
      <c r="V8" s="6">
        <v>149.7</v>
      </c>
      <c r="W8" s="6">
        <v>152</v>
      </c>
      <c r="X8" s="6">
        <v>447.3</v>
      </c>
      <c r="Y8" s="6">
        <v>529.38</v>
      </c>
      <c r="Z8" s="6"/>
      <c r="AA8" s="6">
        <v>74.6</v>
      </c>
      <c r="AB8" s="6">
        <v>340</v>
      </c>
      <c r="AC8" s="6">
        <v>365.77</v>
      </c>
      <c r="AD8" s="6"/>
      <c r="AE8" s="6">
        <v>231.1</v>
      </c>
      <c r="AF8" s="6"/>
    </row>
    <row r="9" spans="1:32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" t="s">
        <v>8</v>
      </c>
      <c r="B10" s="6"/>
      <c r="C10" s="6"/>
      <c r="D10" s="6"/>
      <c r="E10" s="6"/>
      <c r="F10" s="6"/>
      <c r="G10" s="6">
        <v>700</v>
      </c>
      <c r="H10" s="6">
        <v>22.01</v>
      </c>
      <c r="I10" s="6"/>
      <c r="J10" s="6">
        <v>3000</v>
      </c>
      <c r="K10" s="6"/>
      <c r="L10" s="6">
        <v>500</v>
      </c>
      <c r="M10" s="6"/>
      <c r="N10" s="6">
        <v>1000</v>
      </c>
      <c r="O10" s="6">
        <v>500</v>
      </c>
      <c r="P10" s="6">
        <v>500</v>
      </c>
      <c r="Q10" s="6">
        <v>969</v>
      </c>
      <c r="R10" s="6"/>
      <c r="S10" s="6">
        <v>5.9</v>
      </c>
      <c r="T10" s="6">
        <v>1000</v>
      </c>
      <c r="U10" s="6"/>
      <c r="V10" s="6"/>
      <c r="W10" s="6">
        <v>1229.24</v>
      </c>
      <c r="X10" s="6">
        <v>509</v>
      </c>
      <c r="Y10" s="6">
        <v>4000</v>
      </c>
      <c r="Z10" s="6">
        <v>1200</v>
      </c>
      <c r="AA10" s="6">
        <v>33</v>
      </c>
      <c r="AB10" s="6"/>
      <c r="AC10" s="6"/>
      <c r="AD10" s="6"/>
      <c r="AE10" s="6">
        <v>1500</v>
      </c>
      <c r="AF10" s="6"/>
    </row>
    <row r="11" spans="1:32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>
        <v>1295.1</v>
      </c>
      <c r="AD11" s="6"/>
      <c r="AE11" s="6"/>
      <c r="AF11" s="6"/>
    </row>
    <row r="12" spans="1:32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>
      <c r="A13" s="1" t="s">
        <v>11</v>
      </c>
      <c r="B13" s="6"/>
      <c r="C13" s="6"/>
      <c r="D13" s="6"/>
      <c r="E13" s="6"/>
      <c r="F13" s="6"/>
      <c r="G13" s="6">
        <v>904.64</v>
      </c>
      <c r="H13" s="6"/>
      <c r="I13" s="6"/>
      <c r="J13" s="6">
        <v>197.2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1" t="s">
        <v>14</v>
      </c>
      <c r="B16" s="6">
        <v>1212.25</v>
      </c>
      <c r="C16" s="6">
        <v>790.05</v>
      </c>
      <c r="D16" s="6"/>
      <c r="E16" s="6"/>
      <c r="F16" s="6"/>
      <c r="G16" s="6">
        <v>522.22</v>
      </c>
      <c r="H16" s="6">
        <v>391.05</v>
      </c>
      <c r="I16" s="6">
        <v>888.06</v>
      </c>
      <c r="J16" s="6">
        <v>-1667.46</v>
      </c>
      <c r="K16" s="6">
        <v>1275.56</v>
      </c>
      <c r="L16" s="6">
        <v>1021.95</v>
      </c>
      <c r="M16" s="6">
        <v>1661.65</v>
      </c>
      <c r="N16" s="6">
        <v>367.6</v>
      </c>
      <c r="O16" s="6">
        <v>789.56</v>
      </c>
      <c r="P16" s="6">
        <v>1323.98</v>
      </c>
      <c r="Q16" s="6">
        <v>594.21</v>
      </c>
      <c r="R16" s="6">
        <v>950.12</v>
      </c>
      <c r="S16" s="6">
        <v>936.81</v>
      </c>
      <c r="T16" s="6">
        <v>-394.97</v>
      </c>
      <c r="U16" s="6">
        <v>1290.22</v>
      </c>
      <c r="V16" s="6">
        <v>1381.55</v>
      </c>
      <c r="W16" s="6">
        <v>-249.54</v>
      </c>
      <c r="X16" s="6">
        <v>750.72</v>
      </c>
      <c r="Y16" s="6">
        <v>-1000.84</v>
      </c>
      <c r="Z16" s="6">
        <v>1211.4</v>
      </c>
      <c r="AA16" s="6">
        <v>1965.2</v>
      </c>
      <c r="AB16" s="6">
        <v>669.2</v>
      </c>
      <c r="AC16" s="6">
        <v>2326.73</v>
      </c>
      <c r="AD16" s="6">
        <v>638.1</v>
      </c>
      <c r="AE16" s="6">
        <v>1256.31</v>
      </c>
      <c r="AF16" s="6">
        <v>1870.5</v>
      </c>
    </row>
    <row r="17" spans="1:32">
      <c r="A17" s="1" t="s">
        <v>15</v>
      </c>
      <c r="B17" s="6">
        <v>190.8</v>
      </c>
      <c r="C17" s="6"/>
      <c r="D17" s="6"/>
      <c r="E17" s="6"/>
      <c r="F17" s="6"/>
      <c r="G17" s="6">
        <v>262.34</v>
      </c>
      <c r="H17" s="6">
        <v>11.8</v>
      </c>
      <c r="I17" s="6">
        <v>11.6</v>
      </c>
      <c r="J17" s="6">
        <v>3537.7</v>
      </c>
      <c r="K17" s="6">
        <v>15.8</v>
      </c>
      <c r="L17" s="6">
        <v>201.1</v>
      </c>
      <c r="M17" s="6">
        <v>289.6</v>
      </c>
      <c r="N17" s="6">
        <v>634.2</v>
      </c>
      <c r="O17" s="6"/>
      <c r="P17" s="6">
        <v>18</v>
      </c>
      <c r="Q17" s="6">
        <v>118</v>
      </c>
      <c r="R17" s="6"/>
      <c r="S17" s="6">
        <v>207</v>
      </c>
      <c r="T17" s="6">
        <v>635.5</v>
      </c>
      <c r="U17" s="6">
        <v>173.2</v>
      </c>
      <c r="V17" s="6"/>
      <c r="W17" s="6">
        <v>1218.5</v>
      </c>
      <c r="X17" s="6">
        <v>290</v>
      </c>
      <c r="Y17" s="6">
        <v>3268.45</v>
      </c>
      <c r="Z17" s="6">
        <v>577.7</v>
      </c>
      <c r="AA17" s="6">
        <v>640</v>
      </c>
      <c r="AB17" s="6">
        <v>563</v>
      </c>
      <c r="AC17" s="6"/>
      <c r="AD17" s="6"/>
      <c r="AE17" s="6">
        <v>328</v>
      </c>
      <c r="AF17" s="6">
        <v>375.9</v>
      </c>
    </row>
    <row r="18" spans="1:32">
      <c r="A18" s="3" t="s">
        <v>16</v>
      </c>
      <c r="B18" s="7">
        <f>SUM(B3:B17)</f>
        <v>3521.65</v>
      </c>
      <c r="C18" s="7">
        <f t="shared" ref="C18:Z18" si="2">SUM(C3:C17)</f>
        <v>1801.15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2924.92</v>
      </c>
      <c r="H18" s="7">
        <f t="shared" si="2"/>
        <v>1012.9</v>
      </c>
      <c r="I18" s="7">
        <f t="shared" si="2"/>
        <v>4502.96</v>
      </c>
      <c r="J18" s="7">
        <f t="shared" si="2"/>
        <v>10069.66</v>
      </c>
      <c r="K18" s="7">
        <f t="shared" si="2"/>
        <v>3019.25</v>
      </c>
      <c r="L18" s="7">
        <f t="shared" si="2"/>
        <v>4467.47</v>
      </c>
      <c r="M18" s="7">
        <f t="shared" si="2"/>
        <v>3420.32</v>
      </c>
      <c r="N18" s="7">
        <f t="shared" si="2"/>
        <v>4984.31</v>
      </c>
      <c r="O18" s="7">
        <f t="shared" si="2"/>
        <v>2989.61</v>
      </c>
      <c r="P18" s="7">
        <f t="shared" si="2"/>
        <v>3246.14</v>
      </c>
      <c r="Q18" s="7">
        <f t="shared" si="2"/>
        <v>3140.67</v>
      </c>
      <c r="R18" s="7">
        <f t="shared" si="2"/>
        <v>2368.85</v>
      </c>
      <c r="S18" s="7">
        <f t="shared" si="2"/>
        <v>4086.39</v>
      </c>
      <c r="T18" s="7">
        <f t="shared" si="2"/>
        <v>5803.03</v>
      </c>
      <c r="U18" s="7">
        <f t="shared" si="2"/>
        <v>2784.38</v>
      </c>
      <c r="V18" s="7">
        <f t="shared" si="2"/>
        <v>3374.01</v>
      </c>
      <c r="W18" s="7">
        <f t="shared" si="2"/>
        <v>3758.1</v>
      </c>
      <c r="X18" s="7">
        <f t="shared" si="2"/>
        <v>4229.14</v>
      </c>
      <c r="Y18" s="7">
        <f t="shared" si="2"/>
        <v>8606.21</v>
      </c>
      <c r="Z18" s="7">
        <f t="shared" si="2"/>
        <v>6858.59</v>
      </c>
      <c r="AA18" s="7">
        <f t="shared" ref="AA18:AF18" si="3">SUM(AA3:AA17)</f>
        <v>5221.78</v>
      </c>
      <c r="AB18" s="7">
        <f t="shared" si="3"/>
        <v>4246.31</v>
      </c>
      <c r="AC18" s="7">
        <f t="shared" si="3"/>
        <v>5078.95</v>
      </c>
      <c r="AD18" s="7">
        <f t="shared" si="3"/>
        <v>2497.23</v>
      </c>
      <c r="AE18" s="7">
        <f t="shared" si="3"/>
        <v>4524.56</v>
      </c>
      <c r="AF18" s="7">
        <f t="shared" si="3"/>
        <v>3796.55</v>
      </c>
    </row>
    <row r="19" spans="1:3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2017-02-26T13:52:06Z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