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externalReferences>
    <externalReference r:id="rId2"/>
  </externalReferenc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<sst xmlns="http://schemas.openxmlformats.org/spreadsheetml/2006/main" count="167">
  <si>
    <t xml:space="preserve">货品ID </t>
  </si>
  <si>
    <t>名称</t>
  </si>
  <si>
    <t>规格</t>
  </si>
  <si>
    <t>单位</t>
  </si>
  <si>
    <t>厂家</t>
  </si>
  <si>
    <t>要货数量</t>
  </si>
  <si>
    <t>备注</t>
  </si>
  <si>
    <t>地肤子</t>
  </si>
  <si>
    <t>净制</t>
  </si>
  <si>
    <t>10g</t>
  </si>
  <si>
    <t>100g</t>
  </si>
  <si>
    <t>中药铺货</t>
  </si>
  <si>
    <t>净山楂</t>
  </si>
  <si>
    <t>片</t>
  </si>
  <si>
    <t>白茅根</t>
  </si>
  <si>
    <t>段</t>
  </si>
  <si>
    <t>白果</t>
  </si>
  <si>
    <t>净制(仁)</t>
  </si>
  <si>
    <t>山萸肉</t>
  </si>
  <si>
    <t>紫苏叶</t>
  </si>
  <si>
    <t>丝</t>
  </si>
  <si>
    <t>管花肉苁蓉片</t>
  </si>
  <si>
    <t>厚片</t>
  </si>
  <si>
    <t>金银花</t>
  </si>
  <si>
    <t>净制、密</t>
  </si>
  <si>
    <t>盐菟丝子</t>
  </si>
  <si>
    <t>盐炙</t>
  </si>
  <si>
    <t>酒白芍</t>
  </si>
  <si>
    <t>豆蔻</t>
  </si>
  <si>
    <t>酒丹参</t>
  </si>
  <si>
    <t>炒葶苈子</t>
  </si>
  <si>
    <t>清炒</t>
  </si>
  <si>
    <t>栀子</t>
  </si>
  <si>
    <t>炒王不留行</t>
  </si>
  <si>
    <t>龙胆草</t>
  </si>
  <si>
    <t>金钱草</t>
  </si>
  <si>
    <t>龙骨</t>
  </si>
  <si>
    <t>粉</t>
  </si>
  <si>
    <t>大枣</t>
  </si>
  <si>
    <t>药用 净选</t>
  </si>
  <si>
    <t>佩兰</t>
  </si>
  <si>
    <t>佛手</t>
  </si>
  <si>
    <t>芦根</t>
  </si>
  <si>
    <t>生石膏</t>
  </si>
  <si>
    <t>粗粉</t>
  </si>
  <si>
    <t>白土苓</t>
  </si>
  <si>
    <t>醋鳖甲</t>
  </si>
  <si>
    <t>块</t>
  </si>
  <si>
    <t>赤芍</t>
  </si>
  <si>
    <t>切片</t>
  </si>
  <si>
    <t>皂角刺</t>
  </si>
  <si>
    <t>鸡矢藤</t>
  </si>
  <si>
    <t>仙鹤草</t>
  </si>
  <si>
    <t>莲子</t>
  </si>
  <si>
    <t>烫骨碎补</t>
  </si>
  <si>
    <t>重楼</t>
  </si>
  <si>
    <t>蜜桑白皮</t>
  </si>
  <si>
    <t>鸡内金</t>
  </si>
  <si>
    <t>百合</t>
  </si>
  <si>
    <t>莪术</t>
  </si>
  <si>
    <t>忍冬藤</t>
  </si>
  <si>
    <t>泽兰</t>
  </si>
  <si>
    <t>烫狗脊</t>
  </si>
  <si>
    <t>夏枯全草</t>
  </si>
  <si>
    <t>炒牛蒡子</t>
  </si>
  <si>
    <t>炒金樱子肉</t>
  </si>
  <si>
    <t>郁金</t>
  </si>
  <si>
    <t>隔山撬</t>
  </si>
  <si>
    <t>麦芽</t>
  </si>
  <si>
    <t>炒苍耳子</t>
  </si>
  <si>
    <t>紫苏梗</t>
  </si>
  <si>
    <t>干姜</t>
  </si>
  <si>
    <t>炒瓜蒌子</t>
  </si>
  <si>
    <t>川银花</t>
  </si>
  <si>
    <t>槟榔</t>
  </si>
  <si>
    <t>蜜炙远志</t>
  </si>
  <si>
    <t>人参</t>
  </si>
  <si>
    <t>生晒参 手工片</t>
  </si>
  <si>
    <t>天冬</t>
  </si>
  <si>
    <t>伸筋草</t>
  </si>
  <si>
    <t>木瓜</t>
  </si>
  <si>
    <t>茯神</t>
  </si>
  <si>
    <t>盐益智仁</t>
  </si>
  <si>
    <t>炒蒺藜</t>
  </si>
  <si>
    <t>龙眼肉</t>
  </si>
  <si>
    <t>扁枝槲寄生</t>
  </si>
  <si>
    <t>盐小茴香</t>
  </si>
  <si>
    <t>荷叶</t>
  </si>
  <si>
    <t>煅牡蛎</t>
  </si>
  <si>
    <t>明煅、粉</t>
  </si>
  <si>
    <t>蜜瓜蒌皮</t>
  </si>
  <si>
    <t>炒蔓荆子</t>
  </si>
  <si>
    <t>败酱草</t>
  </si>
  <si>
    <t>小通草</t>
  </si>
  <si>
    <t>炙甘草</t>
  </si>
  <si>
    <t>前胡</t>
  </si>
  <si>
    <t>燀苦杏仁</t>
  </si>
  <si>
    <t>燀&lt;去皮&gt;</t>
  </si>
  <si>
    <t>瓜蒌皮</t>
  </si>
  <si>
    <t>合欢皮</t>
  </si>
  <si>
    <t>蜜款冬花</t>
  </si>
  <si>
    <t>蜜炙</t>
  </si>
  <si>
    <t>防风</t>
  </si>
  <si>
    <t>饮片(引种)</t>
  </si>
  <si>
    <t>红花</t>
  </si>
  <si>
    <t>盐车前子</t>
  </si>
  <si>
    <t>竹茹</t>
  </si>
  <si>
    <t>川射干</t>
  </si>
  <si>
    <t>南沙参</t>
  </si>
  <si>
    <t>太子参</t>
  </si>
  <si>
    <t>酒黄芩</t>
  </si>
  <si>
    <t>家种、片</t>
  </si>
  <si>
    <t>木香</t>
  </si>
  <si>
    <t>广藿香</t>
  </si>
  <si>
    <t>盐大菟丝子</t>
  </si>
  <si>
    <t>制黄精</t>
  </si>
  <si>
    <t>炒酸枣仁</t>
  </si>
  <si>
    <t>麸炒白术</t>
  </si>
  <si>
    <t>醋香附</t>
  </si>
  <si>
    <t>醋炙</t>
  </si>
  <si>
    <t>炒麦芽</t>
  </si>
  <si>
    <t>粉葛</t>
  </si>
  <si>
    <t>丁</t>
  </si>
  <si>
    <t>猪苓</t>
  </si>
  <si>
    <t>辛夷</t>
  </si>
  <si>
    <t>麸炒青皮</t>
  </si>
  <si>
    <t>干石斛</t>
  </si>
  <si>
    <t>艾叶</t>
  </si>
  <si>
    <t>竹叶柴胡</t>
  </si>
  <si>
    <t>草红藤</t>
  </si>
  <si>
    <t>紫花地丁</t>
  </si>
  <si>
    <t>炒僵蚕</t>
  </si>
  <si>
    <t>麸炒</t>
  </si>
  <si>
    <t>桑寄生</t>
  </si>
  <si>
    <t>合欢花</t>
  </si>
  <si>
    <t>薏苡仁</t>
  </si>
  <si>
    <t>首乌藤</t>
  </si>
  <si>
    <t>枸杞子</t>
  </si>
  <si>
    <t>净选</t>
  </si>
  <si>
    <t>酒川芎</t>
  </si>
  <si>
    <t>决明子</t>
  </si>
  <si>
    <t>砂仁</t>
  </si>
  <si>
    <t>壳、净制</t>
  </si>
  <si>
    <t>盐杜仲</t>
  </si>
  <si>
    <t>鸡血藤</t>
  </si>
  <si>
    <t>法半夏</t>
  </si>
  <si>
    <t>复制</t>
  </si>
  <si>
    <t>陈皮</t>
  </si>
  <si>
    <t>地骨皮</t>
  </si>
  <si>
    <t>白术</t>
  </si>
  <si>
    <t>桑枝</t>
  </si>
  <si>
    <t>蒲公英</t>
  </si>
  <si>
    <t>党参片</t>
  </si>
  <si>
    <t>桑白皮</t>
  </si>
  <si>
    <t>干益母草</t>
  </si>
  <si>
    <t>半枝莲</t>
  </si>
  <si>
    <t>黄柏</t>
  </si>
  <si>
    <t>丹参</t>
  </si>
  <si>
    <t>16支全须生晒参</t>
  </si>
  <si>
    <t>丝瓜络</t>
  </si>
  <si>
    <t>菊花</t>
  </si>
  <si>
    <t>药用</t>
  </si>
  <si>
    <t>茯苓</t>
  </si>
  <si>
    <t>白芍</t>
  </si>
  <si>
    <t>145支（全须生晒参）</t>
  </si>
  <si>
    <t>川贝母</t>
  </si>
  <si>
    <t>珍珠贝(净选)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</si>
</sst>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NumberFormat="1" applyBorder="1">
      <alignment vertical="center"/>
    </xf>
    <xf numFmtId="0" fontId="1" fillId="0" borderId="1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7969;&#19977;&#24378;&#20013;&#336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B1" t="str">
            <v>货品ID</v>
          </cell>
          <cell r="C1" t="str">
            <v>厂家</v>
          </cell>
        </row>
        <row r="2">
          <cell r="B2">
            <v>26053</v>
          </cell>
          <cell r="C2" t="str">
            <v/>
          </cell>
        </row>
        <row r="3">
          <cell r="B3">
            <v>22497</v>
          </cell>
          <cell r="C3" t="str">
            <v>其他生产厂家</v>
          </cell>
        </row>
        <row r="4">
          <cell r="B4">
            <v>8218</v>
          </cell>
          <cell r="C4" t="str">
            <v>其他生产厂家</v>
          </cell>
        </row>
        <row r="5">
          <cell r="B5">
            <v>12969</v>
          </cell>
          <cell r="C5" t="str">
            <v>四川利民中药饮片有限责任公司</v>
          </cell>
        </row>
        <row r="6">
          <cell r="B6">
            <v>26619</v>
          </cell>
          <cell r="C6" t="str">
            <v>四川利民中药饮片有限责任公司</v>
          </cell>
        </row>
        <row r="7">
          <cell r="B7">
            <v>26119</v>
          </cell>
          <cell r="C7" t="str">
            <v>成都吉安康药业有限公司</v>
          </cell>
        </row>
        <row r="8">
          <cell r="B8">
            <v>26131</v>
          </cell>
          <cell r="C8" t="str">
            <v>成都吉安康药业有限公司</v>
          </cell>
        </row>
        <row r="9">
          <cell r="B9">
            <v>25863</v>
          </cell>
          <cell r="C9" t="str">
            <v>成都吉安康药业有限公司</v>
          </cell>
        </row>
        <row r="10">
          <cell r="B10">
            <v>25968</v>
          </cell>
          <cell r="C10" t="str">
            <v>成都吉安康药业有限公司</v>
          </cell>
        </row>
        <row r="11">
          <cell r="B11">
            <v>47043</v>
          </cell>
          <cell r="C11" t="str">
            <v>成都吉安康药业有限公司</v>
          </cell>
        </row>
        <row r="12">
          <cell r="B12">
            <v>44896</v>
          </cell>
          <cell r="C12" t="str">
            <v>成都吉安康药业有限公司</v>
          </cell>
        </row>
        <row r="13">
          <cell r="B13">
            <v>25976</v>
          </cell>
          <cell r="C13" t="str">
            <v>成都吉安康药业有限公司</v>
          </cell>
        </row>
        <row r="14">
          <cell r="B14">
            <v>44308</v>
          </cell>
          <cell r="C14" t="str">
            <v>其他生产厂家</v>
          </cell>
        </row>
        <row r="15">
          <cell r="B15">
            <v>26147</v>
          </cell>
          <cell r="C15" t="str">
            <v>其他生产厂家</v>
          </cell>
        </row>
        <row r="16">
          <cell r="B16">
            <v>22211</v>
          </cell>
          <cell r="C16" t="str">
            <v>其他生产厂家</v>
          </cell>
        </row>
        <row r="17">
          <cell r="B17">
            <v>91995</v>
          </cell>
          <cell r="C17" t="str">
            <v>其他生产厂家</v>
          </cell>
        </row>
        <row r="18">
          <cell r="B18">
            <v>26771</v>
          </cell>
          <cell r="C18" t="str">
            <v>其他生产厂家</v>
          </cell>
        </row>
        <row r="19">
          <cell r="B19">
            <v>22319</v>
          </cell>
          <cell r="C19" t="str">
            <v>其他生产厂家</v>
          </cell>
        </row>
        <row r="20">
          <cell r="B20">
            <v>25427</v>
          </cell>
          <cell r="C20" t="str">
            <v>其他生产厂家</v>
          </cell>
        </row>
        <row r="21">
          <cell r="B21">
            <v>86918</v>
          </cell>
          <cell r="C21" t="str">
            <v>太极集团四川绵阳制药有限公司</v>
          </cell>
        </row>
        <row r="22">
          <cell r="B22">
            <v>22371</v>
          </cell>
          <cell r="C22" t="str">
            <v>太极集团四川绵阳制药有限公司</v>
          </cell>
        </row>
        <row r="23">
          <cell r="B23">
            <v>25109</v>
          </cell>
          <cell r="C23" t="str">
            <v>四川利民中药饮片有限责任公司</v>
          </cell>
        </row>
        <row r="24">
          <cell r="B24">
            <v>14266</v>
          </cell>
          <cell r="C24" t="str">
            <v>四川利民中药饮片有限责任公司</v>
          </cell>
        </row>
        <row r="25">
          <cell r="B25">
            <v>13311</v>
          </cell>
          <cell r="C25" t="str">
            <v>四川利民中药饮片有限责任公司</v>
          </cell>
        </row>
        <row r="26">
          <cell r="B26">
            <v>25864</v>
          </cell>
          <cell r="C26" t="str">
            <v>成都吉安康药业有限公司</v>
          </cell>
        </row>
        <row r="27">
          <cell r="B27">
            <v>28356</v>
          </cell>
          <cell r="C27" t="str">
            <v>成都吉安康药业有限公司</v>
          </cell>
        </row>
        <row r="28">
          <cell r="B28">
            <v>31976</v>
          </cell>
          <cell r="C28" t="str">
            <v>成都吉安康药业有限公司</v>
          </cell>
        </row>
        <row r="29">
          <cell r="B29">
            <v>26126</v>
          </cell>
          <cell r="C29" t="str">
            <v>成都吉安康药业有限公司</v>
          </cell>
        </row>
        <row r="30">
          <cell r="B30">
            <v>27308</v>
          </cell>
          <cell r="C30" t="str">
            <v>成都吉安康药业有限公司</v>
          </cell>
        </row>
        <row r="31">
          <cell r="B31">
            <v>22152</v>
          </cell>
          <cell r="C31" t="str">
            <v>其他生产厂家</v>
          </cell>
        </row>
        <row r="32">
          <cell r="B32">
            <v>48650</v>
          </cell>
          <cell r="C32" t="str">
            <v>其他生产厂家</v>
          </cell>
        </row>
        <row r="33">
          <cell r="B33">
            <v>25528</v>
          </cell>
          <cell r="C33" t="str">
            <v>其他生产厂家</v>
          </cell>
        </row>
        <row r="34">
          <cell r="B34">
            <v>40921</v>
          </cell>
          <cell r="C34" t="str">
            <v>其他生产厂家</v>
          </cell>
        </row>
        <row r="35">
          <cell r="B35">
            <v>25975</v>
          </cell>
          <cell r="C35" t="str">
            <v>其他生产厂家</v>
          </cell>
        </row>
        <row r="36">
          <cell r="B36">
            <v>49202</v>
          </cell>
          <cell r="C36" t="str">
            <v>其他生产厂家</v>
          </cell>
        </row>
        <row r="37">
          <cell r="B37">
            <v>25419</v>
          </cell>
          <cell r="C37" t="str">
            <v>其他生产厂家</v>
          </cell>
        </row>
        <row r="38">
          <cell r="B38">
            <v>25974</v>
          </cell>
          <cell r="C38" t="str">
            <v>其他生产厂家</v>
          </cell>
        </row>
        <row r="39">
          <cell r="B39">
            <v>18535</v>
          </cell>
          <cell r="C39" t="str">
            <v>其他生产厂家</v>
          </cell>
        </row>
        <row r="40">
          <cell r="B40">
            <v>39218</v>
          </cell>
          <cell r="C40" t="str">
            <v>其他生产厂家</v>
          </cell>
        </row>
        <row r="41">
          <cell r="B41">
            <v>49201</v>
          </cell>
          <cell r="C41" t="str">
            <v>其他生产厂家</v>
          </cell>
        </row>
        <row r="42">
          <cell r="B42">
            <v>89911</v>
          </cell>
          <cell r="C42" t="str">
            <v>太极集团四川绵阳制药有限公司</v>
          </cell>
        </row>
        <row r="43">
          <cell r="B43">
            <v>25707</v>
          </cell>
          <cell r="C43" t="str">
            <v>四川省中药饮片有限责任公司</v>
          </cell>
        </row>
        <row r="44">
          <cell r="B44">
            <v>25749</v>
          </cell>
          <cell r="C44" t="str">
            <v>成都吉安康药业有限公司</v>
          </cell>
        </row>
        <row r="45">
          <cell r="B45">
            <v>26219</v>
          </cell>
          <cell r="C45" t="str">
            <v>成都吉安康药业有限公司</v>
          </cell>
        </row>
        <row r="46">
          <cell r="B46">
            <v>26864</v>
          </cell>
          <cell r="C46" t="str">
            <v>成都吉安康药业有限公司</v>
          </cell>
        </row>
        <row r="47">
          <cell r="B47">
            <v>49205</v>
          </cell>
          <cell r="C47" t="str">
            <v>四川陈善堂中药饮片有限公司</v>
          </cell>
        </row>
        <row r="48">
          <cell r="B48">
            <v>30227</v>
          </cell>
          <cell r="C48" t="str">
            <v>成都科欣药业有限公司(原:成都三瑞药业有限公司)</v>
          </cell>
        </row>
        <row r="49">
          <cell r="B49">
            <v>54623</v>
          </cell>
          <cell r="C49" t="str">
            <v>其他生产厂家</v>
          </cell>
        </row>
        <row r="50">
          <cell r="B50">
            <v>30968</v>
          </cell>
          <cell r="C50" t="str">
            <v>其他生产厂家</v>
          </cell>
        </row>
        <row r="51">
          <cell r="B51">
            <v>48646</v>
          </cell>
          <cell r="C51" t="str">
            <v>其他生产厂家</v>
          </cell>
        </row>
        <row r="52">
          <cell r="B52">
            <v>26337</v>
          </cell>
          <cell r="C52" t="str">
            <v>其他生产厂家</v>
          </cell>
        </row>
        <row r="53">
          <cell r="B53">
            <v>27032</v>
          </cell>
          <cell r="C53" t="str">
            <v>其他生产厂家</v>
          </cell>
        </row>
        <row r="54">
          <cell r="B54">
            <v>27846</v>
          </cell>
          <cell r="C54" t="str">
            <v>其他生产厂家</v>
          </cell>
        </row>
        <row r="55">
          <cell r="B55">
            <v>22220</v>
          </cell>
          <cell r="C55" t="str">
            <v>其他生产厂家</v>
          </cell>
        </row>
        <row r="56">
          <cell r="B56">
            <v>40914</v>
          </cell>
          <cell r="C56" t="str">
            <v>其他生产厂家</v>
          </cell>
        </row>
        <row r="57">
          <cell r="B57">
            <v>47833</v>
          </cell>
          <cell r="C57" t="str">
            <v/>
          </cell>
        </row>
        <row r="58">
          <cell r="B58">
            <v>49567</v>
          </cell>
          <cell r="C58" t="str">
            <v>重庆慧远药业有限公司</v>
          </cell>
        </row>
        <row r="59">
          <cell r="B59">
            <v>13569</v>
          </cell>
          <cell r="C59" t="str">
            <v>四川利民中药饮片有限责任公司</v>
          </cell>
        </row>
        <row r="60">
          <cell r="B60">
            <v>27030</v>
          </cell>
          <cell r="C60" t="str">
            <v>成都吉安康药业有限公司</v>
          </cell>
        </row>
        <row r="61">
          <cell r="B61">
            <v>29595</v>
          </cell>
          <cell r="C61" t="str">
            <v>成都吉安康药业有限公司</v>
          </cell>
        </row>
        <row r="62">
          <cell r="B62">
            <v>40704</v>
          </cell>
          <cell r="C62" t="str">
            <v>成都吉安康药业有限公司</v>
          </cell>
        </row>
        <row r="63">
          <cell r="B63">
            <v>49204</v>
          </cell>
          <cell r="C63" t="str">
            <v>四川陈善堂中药饮片有限公司</v>
          </cell>
        </row>
        <row r="64">
          <cell r="B64">
            <v>30636</v>
          </cell>
          <cell r="C64" t="str">
            <v>成都科欣药业有限公司(原:成都三瑞药业有限公司)</v>
          </cell>
        </row>
        <row r="65">
          <cell r="B65">
            <v>25288</v>
          </cell>
          <cell r="C65" t="str">
            <v>其他生产厂家</v>
          </cell>
        </row>
        <row r="66">
          <cell r="B66">
            <v>13045</v>
          </cell>
          <cell r="C66" t="str">
            <v>其他生产厂家</v>
          </cell>
        </row>
        <row r="67">
          <cell r="B67">
            <v>48648</v>
          </cell>
          <cell r="C67" t="str">
            <v>其他生产厂家</v>
          </cell>
        </row>
        <row r="68">
          <cell r="B68">
            <v>47914</v>
          </cell>
          <cell r="C68" t="str">
            <v>其他生产厂家</v>
          </cell>
        </row>
        <row r="69">
          <cell r="B69">
            <v>13096</v>
          </cell>
          <cell r="C69" t="str">
            <v>其他生产厂家</v>
          </cell>
        </row>
        <row r="70">
          <cell r="B70">
            <v>38745</v>
          </cell>
          <cell r="C70" t="str">
            <v>其他生产厂家</v>
          </cell>
        </row>
        <row r="71">
          <cell r="B71">
            <v>49727</v>
          </cell>
          <cell r="C71" t="str">
            <v>其他生产厂家</v>
          </cell>
        </row>
        <row r="72">
          <cell r="B72">
            <v>25859</v>
          </cell>
          <cell r="C72" t="str">
            <v>其他生产厂家</v>
          </cell>
        </row>
        <row r="73">
          <cell r="B73">
            <v>40919</v>
          </cell>
          <cell r="C73" t="str">
            <v>其他生产厂家</v>
          </cell>
        </row>
        <row r="74">
          <cell r="B74">
            <v>22324</v>
          </cell>
          <cell r="C74" t="str">
            <v>其他生产厂家</v>
          </cell>
        </row>
        <row r="75">
          <cell r="B75">
            <v>49557</v>
          </cell>
          <cell r="C75" t="str">
            <v>其他生产厂家</v>
          </cell>
        </row>
        <row r="76">
          <cell r="B76">
            <v>12996</v>
          </cell>
          <cell r="C76" t="str">
            <v>四川利民中药饮片有限责任公司</v>
          </cell>
        </row>
        <row r="77">
          <cell r="B77">
            <v>25099</v>
          </cell>
          <cell r="C77" t="str">
            <v>四川利民中药饮片有限责任公司</v>
          </cell>
        </row>
        <row r="78">
          <cell r="B78">
            <v>28303</v>
          </cell>
          <cell r="C78" t="str">
            <v>四川利民中药饮片有限责任公司</v>
          </cell>
        </row>
        <row r="79">
          <cell r="B79">
            <v>26116</v>
          </cell>
          <cell r="C79" t="str">
            <v>成都吉安康药业有限公司</v>
          </cell>
        </row>
        <row r="80">
          <cell r="B80">
            <v>25340</v>
          </cell>
          <cell r="C80" t="str">
            <v>成都吉安康药业有限公司</v>
          </cell>
        </row>
        <row r="81">
          <cell r="B81">
            <v>26729</v>
          </cell>
          <cell r="C81" t="str">
            <v>成都吉安康药业有限公司</v>
          </cell>
        </row>
        <row r="82">
          <cell r="B82">
            <v>25527</v>
          </cell>
          <cell r="C82" t="str">
            <v>成都吉安康药业有限公司</v>
          </cell>
        </row>
        <row r="83">
          <cell r="B83">
            <v>26123</v>
          </cell>
          <cell r="C83" t="str">
            <v>成都吉安康药业有限公司</v>
          </cell>
        </row>
        <row r="84">
          <cell r="B84">
            <v>25336</v>
          </cell>
          <cell r="C84" t="str">
            <v>成都吉安康药业有限公司</v>
          </cell>
        </row>
        <row r="85">
          <cell r="B85">
            <v>25424</v>
          </cell>
          <cell r="C85" t="str">
            <v>成都吉安康药业有限公司</v>
          </cell>
        </row>
        <row r="86">
          <cell r="B86">
            <v>47774</v>
          </cell>
          <cell r="C86" t="str">
            <v>成都科欣药业有限公司(原:成都三瑞药业有限公司)</v>
          </cell>
        </row>
        <row r="87">
          <cell r="B87">
            <v>13314</v>
          </cell>
          <cell r="C87" t="str">
            <v>其他生产厂家</v>
          </cell>
        </row>
        <row r="88">
          <cell r="B88">
            <v>26120</v>
          </cell>
          <cell r="C88" t="str">
            <v>其他生产厂家</v>
          </cell>
        </row>
        <row r="89">
          <cell r="B89">
            <v>25576</v>
          </cell>
          <cell r="C89" t="str">
            <v>其他生产厂家</v>
          </cell>
        </row>
        <row r="90">
          <cell r="B90">
            <v>13091</v>
          </cell>
          <cell r="C90" t="str">
            <v>其他生产厂家</v>
          </cell>
        </row>
        <row r="91">
          <cell r="B91">
            <v>122595</v>
          </cell>
          <cell r="C91" t="str">
            <v>其他生产厂家</v>
          </cell>
        </row>
        <row r="92">
          <cell r="B92">
            <v>49518</v>
          </cell>
          <cell r="C92" t="str">
            <v>其他生产厂家</v>
          </cell>
        </row>
        <row r="93">
          <cell r="B93">
            <v>27436</v>
          </cell>
          <cell r="C93" t="str">
            <v>其他生产厂家</v>
          </cell>
        </row>
        <row r="94">
          <cell r="B94">
            <v>22329</v>
          </cell>
          <cell r="C94" t="str">
            <v>其他生产厂家</v>
          </cell>
        </row>
        <row r="95">
          <cell r="B95">
            <v>49833</v>
          </cell>
          <cell r="C95" t="str">
            <v>其他生产厂家</v>
          </cell>
        </row>
        <row r="96">
          <cell r="B96">
            <v>25774</v>
          </cell>
          <cell r="C96" t="str">
            <v>其他生产厂家</v>
          </cell>
        </row>
        <row r="97">
          <cell r="B97">
            <v>40917</v>
          </cell>
          <cell r="C97" t="str">
            <v>其他生产厂家</v>
          </cell>
        </row>
        <row r="98">
          <cell r="B98">
            <v>25293</v>
          </cell>
          <cell r="C98" t="str">
            <v>其他生产厂家</v>
          </cell>
        </row>
        <row r="99">
          <cell r="B99">
            <v>29942</v>
          </cell>
          <cell r="C99" t="str">
            <v>其他生产厂家</v>
          </cell>
        </row>
        <row r="100">
          <cell r="B100">
            <v>48839</v>
          </cell>
          <cell r="C100" t="str">
            <v>其他生产厂家</v>
          </cell>
        </row>
        <row r="101">
          <cell r="B101">
            <v>31851</v>
          </cell>
          <cell r="C101" t="str">
            <v>其他生产厂家</v>
          </cell>
        </row>
        <row r="102">
          <cell r="B102">
            <v>22297</v>
          </cell>
          <cell r="C102" t="str">
            <v>其他生产厂家</v>
          </cell>
        </row>
        <row r="103">
          <cell r="B103">
            <v>39219</v>
          </cell>
          <cell r="C103" t="str">
            <v/>
          </cell>
        </row>
        <row r="104">
          <cell r="B104">
            <v>45284</v>
          </cell>
          <cell r="C104" t="str">
            <v>四川利民中药饮片有限责任公司</v>
          </cell>
        </row>
        <row r="105">
          <cell r="B105">
            <v>12914</v>
          </cell>
          <cell r="C105" t="str">
            <v>四川利民中药饮片有限责任公司</v>
          </cell>
        </row>
        <row r="106">
          <cell r="B106">
            <v>14358</v>
          </cell>
          <cell r="C106" t="str">
            <v>四川利民中药饮片有限责任公司</v>
          </cell>
        </row>
        <row r="107">
          <cell r="B107">
            <v>26418</v>
          </cell>
          <cell r="C107" t="str">
            <v>成都吉安康药业有限公司</v>
          </cell>
        </row>
        <row r="108">
          <cell r="B108">
            <v>26686</v>
          </cell>
          <cell r="C108" t="str">
            <v>成都吉安康药业有限公司</v>
          </cell>
        </row>
        <row r="109">
          <cell r="B109">
            <v>25564</v>
          </cell>
          <cell r="C109" t="str">
            <v>成都吉安康药业有限公司</v>
          </cell>
        </row>
        <row r="110">
          <cell r="B110">
            <v>25754</v>
          </cell>
          <cell r="C110" t="str">
            <v>成都吉安康药业有限公司</v>
          </cell>
        </row>
        <row r="111">
          <cell r="B111">
            <v>25312</v>
          </cell>
          <cell r="C111" t="str">
            <v>其他生产厂家</v>
          </cell>
        </row>
        <row r="112">
          <cell r="B112">
            <v>73381</v>
          </cell>
          <cell r="C112" t="str">
            <v>其他生产厂家</v>
          </cell>
        </row>
        <row r="113">
          <cell r="B113">
            <v>155162</v>
          </cell>
          <cell r="C113" t="str">
            <v>其他生产厂家</v>
          </cell>
        </row>
        <row r="114">
          <cell r="B114">
            <v>40915</v>
          </cell>
          <cell r="C114" t="str">
            <v>其他生产厂家</v>
          </cell>
        </row>
        <row r="115">
          <cell r="B115">
            <v>30346</v>
          </cell>
          <cell r="C115" t="str">
            <v>其他生产厂家</v>
          </cell>
        </row>
        <row r="116">
          <cell r="B116">
            <v>22307</v>
          </cell>
          <cell r="C116" t="str">
            <v>其他生产厂家</v>
          </cell>
        </row>
        <row r="117">
          <cell r="B117">
            <v>25425</v>
          </cell>
          <cell r="C117" t="str">
            <v>其他生产厂家</v>
          </cell>
        </row>
        <row r="118">
          <cell r="B118">
            <v>89953</v>
          </cell>
          <cell r="C118" t="str">
            <v>太极集团四川绵阳制药有限公司</v>
          </cell>
        </row>
        <row r="119">
          <cell r="B119">
            <v>12957</v>
          </cell>
          <cell r="C119" t="str">
            <v>四川利民中药饮片有限责任公司</v>
          </cell>
        </row>
        <row r="120">
          <cell r="B120">
            <v>29021</v>
          </cell>
          <cell r="C120" t="str">
            <v>四川利民中药饮片有限责任公司</v>
          </cell>
        </row>
        <row r="121">
          <cell r="B121">
            <v>23719</v>
          </cell>
          <cell r="C121" t="str">
            <v>四川利民中药饮片有限责任公司</v>
          </cell>
        </row>
        <row r="122">
          <cell r="B122">
            <v>26047</v>
          </cell>
          <cell r="C122" t="str">
            <v>成都吉安康药业有限公司</v>
          </cell>
        </row>
        <row r="123">
          <cell r="B123">
            <v>30920</v>
          </cell>
          <cell r="C123" t="str">
            <v>成都科欣药业有限公司(原:成都三瑞药业有限公司)</v>
          </cell>
        </row>
        <row r="124">
          <cell r="B124">
            <v>25291</v>
          </cell>
          <cell r="C124" t="str">
            <v>其他生产厂家</v>
          </cell>
        </row>
        <row r="125">
          <cell r="B125">
            <v>25310</v>
          </cell>
          <cell r="C125" t="str">
            <v>其他生产厂家</v>
          </cell>
        </row>
        <row r="126">
          <cell r="B126">
            <v>49188</v>
          </cell>
          <cell r="C126" t="str">
            <v>其他生产厂家</v>
          </cell>
        </row>
        <row r="127">
          <cell r="B127">
            <v>54639</v>
          </cell>
          <cell r="C127" t="str">
            <v>其他生产厂家</v>
          </cell>
        </row>
        <row r="128">
          <cell r="B128">
            <v>30597</v>
          </cell>
          <cell r="C128" t="str">
            <v>其他生产厂家</v>
          </cell>
        </row>
        <row r="129">
          <cell r="B129">
            <v>25773</v>
          </cell>
          <cell r="C129" t="str">
            <v>其他生产厂家</v>
          </cell>
        </row>
        <row r="130">
          <cell r="B130">
            <v>28477</v>
          </cell>
          <cell r="C130" t="str">
            <v>其他生产厂家</v>
          </cell>
        </row>
        <row r="131">
          <cell r="B131">
            <v>49563</v>
          </cell>
          <cell r="C131" t="str">
            <v>其他生产厂家</v>
          </cell>
        </row>
        <row r="132">
          <cell r="B132">
            <v>26117</v>
          </cell>
          <cell r="C132" t="str">
            <v>四川利民中药饮片有限责任公司</v>
          </cell>
        </row>
        <row r="133">
          <cell r="B133">
            <v>25521</v>
          </cell>
          <cell r="C133" t="str">
            <v>成都吉安康药业有限公司</v>
          </cell>
        </row>
        <row r="134">
          <cell r="B134">
            <v>28387</v>
          </cell>
          <cell r="C134" t="str">
            <v>成都吉安康药业有限公司</v>
          </cell>
        </row>
        <row r="135">
          <cell r="B135">
            <v>31115</v>
          </cell>
          <cell r="C135" t="str">
            <v>成都吉安康药业有限公司</v>
          </cell>
        </row>
        <row r="136">
          <cell r="B136">
            <v>25762</v>
          </cell>
          <cell r="C136" t="str">
            <v>成都吉安康药业有限公司</v>
          </cell>
        </row>
        <row r="137">
          <cell r="B137">
            <v>30547</v>
          </cell>
          <cell r="C137" t="str">
            <v>成都科欣药业有限公司(原:成都三瑞药业有限公司)</v>
          </cell>
        </row>
        <row r="138">
          <cell r="B138">
            <v>44303</v>
          </cell>
          <cell r="C138" t="str">
            <v>其他生产厂家</v>
          </cell>
        </row>
        <row r="139">
          <cell r="B139">
            <v>49560</v>
          </cell>
          <cell r="C139" t="str">
            <v>其他生产厂家</v>
          </cell>
        </row>
        <row r="140">
          <cell r="B140">
            <v>22144</v>
          </cell>
          <cell r="C140" t="str">
            <v>其他生产厂家</v>
          </cell>
        </row>
        <row r="141">
          <cell r="B141">
            <v>8762</v>
          </cell>
          <cell r="C141" t="str">
            <v>其他生产厂家</v>
          </cell>
        </row>
        <row r="142">
          <cell r="B142">
            <v>26428</v>
          </cell>
          <cell r="C142" t="str">
            <v>其他生产厂家</v>
          </cell>
        </row>
        <row r="143">
          <cell r="B143">
            <v>26301</v>
          </cell>
          <cell r="C143" t="str">
            <v>其他生产厂家</v>
          </cell>
        </row>
        <row r="144">
          <cell r="B144">
            <v>48321</v>
          </cell>
          <cell r="C144" t="str">
            <v>其他生产厂家</v>
          </cell>
        </row>
        <row r="145">
          <cell r="B145">
            <v>13764</v>
          </cell>
          <cell r="C145" t="str">
            <v>其他生产厂家</v>
          </cell>
        </row>
        <row r="146">
          <cell r="B146">
            <v>25311</v>
          </cell>
          <cell r="C146" t="str">
            <v>其他生产厂家</v>
          </cell>
        </row>
        <row r="147">
          <cell r="B147">
            <v>22269</v>
          </cell>
          <cell r="C147" t="str">
            <v>重庆慧远药业有限公司</v>
          </cell>
        </row>
        <row r="148">
          <cell r="B148">
            <v>25582</v>
          </cell>
          <cell r="C148" t="str">
            <v>其他生产厂家</v>
          </cell>
        </row>
        <row r="149">
          <cell r="B149">
            <v>27040</v>
          </cell>
          <cell r="C149" t="str">
            <v>成都吉安康药业有限公司</v>
          </cell>
        </row>
        <row r="150">
          <cell r="B150">
            <v>22217</v>
          </cell>
          <cell r="C150" t="str">
            <v>其他生产厂家</v>
          </cell>
        </row>
        <row r="151">
          <cell r="B151">
            <v>22249</v>
          </cell>
          <cell r="C151" t="str">
            <v>其他生产厂家</v>
          </cell>
        </row>
        <row r="152">
          <cell r="B152">
            <v>49559</v>
          </cell>
          <cell r="C152" t="str">
            <v>其他生产厂家</v>
          </cell>
        </row>
        <row r="153">
          <cell r="B153">
            <v>47800</v>
          </cell>
          <cell r="C153" t="str">
            <v>成都吉安康药业有限公司</v>
          </cell>
        </row>
        <row r="154">
          <cell r="B154">
            <v>27512</v>
          </cell>
          <cell r="C154" t="str">
            <v>成都吉安康药业有限公司</v>
          </cell>
        </row>
        <row r="155">
          <cell r="B155">
            <v>30836</v>
          </cell>
          <cell r="C155" t="str">
            <v>成都科欣药业有限公司(原:成都三瑞药业有限公司)</v>
          </cell>
        </row>
        <row r="156">
          <cell r="B156">
            <v>48643</v>
          </cell>
          <cell r="C156" t="str">
            <v>其他生产厂家</v>
          </cell>
        </row>
        <row r="157">
          <cell r="B157">
            <v>26423</v>
          </cell>
          <cell r="C157" t="str">
            <v>其他生产厂家</v>
          </cell>
        </row>
        <row r="158">
          <cell r="B158">
            <v>25524</v>
          </cell>
          <cell r="C158" t="str">
            <v>成都吉安康药业有限公司</v>
          </cell>
        </row>
        <row r="159">
          <cell r="B159">
            <v>25971</v>
          </cell>
          <cell r="C159" t="str">
            <v>其他生产厂家</v>
          </cell>
        </row>
        <row r="160">
          <cell r="B160">
            <v>68604</v>
          </cell>
          <cell r="C160" t="str">
            <v>其他生产厂家</v>
          </cell>
        </row>
        <row r="161">
          <cell r="B161">
            <v>27041</v>
          </cell>
          <cell r="C161" t="str">
            <v>成都吉安康药业有限公司</v>
          </cell>
        </row>
        <row r="162">
          <cell r="B162">
            <v>13047</v>
          </cell>
          <cell r="C162" t="str">
            <v>其他生产厂家</v>
          </cell>
        </row>
        <row r="163">
          <cell r="B163">
            <v>27031</v>
          </cell>
          <cell r="C163" t="str">
            <v>其他生产厂家</v>
          </cell>
        </row>
        <row r="164">
          <cell r="B164">
            <v>30835</v>
          </cell>
          <cell r="C164" t="str">
            <v>成都科欣药业有限公司(原:成都三瑞药业有限公司)</v>
          </cell>
        </row>
        <row r="165">
          <cell r="B165">
            <v>48844</v>
          </cell>
          <cell r="C165" t="str">
            <v>其他生产厂家</v>
          </cell>
        </row>
        <row r="166">
          <cell r="B166">
            <v>25575</v>
          </cell>
          <cell r="C166" t="str">
            <v>其他生产厂家</v>
          </cell>
        </row>
        <row r="167">
          <cell r="B167">
            <v>29768</v>
          </cell>
          <cell r="C167" t="str">
            <v>四川陈善堂中药饮片有限公司</v>
          </cell>
        </row>
        <row r="168">
          <cell r="B168">
            <v>48840</v>
          </cell>
          <cell r="C168" t="str">
            <v>其他生产厂家</v>
          </cell>
        </row>
        <row r="169">
          <cell r="B169">
            <v>25329</v>
          </cell>
          <cell r="C169" t="str">
            <v>成都吉安康药业有限公司</v>
          </cell>
        </row>
        <row r="170">
          <cell r="B170">
            <v>28877</v>
          </cell>
          <cell r="C170" t="str">
            <v>其他生产厂家</v>
          </cell>
        </row>
        <row r="171">
          <cell r="B171">
            <v>25565</v>
          </cell>
          <cell r="C171" t="str">
            <v>成都吉安康药业有限公司</v>
          </cell>
        </row>
        <row r="172">
          <cell r="B172">
            <v>40922</v>
          </cell>
          <cell r="C172" t="str">
            <v>其他生产厂家</v>
          </cell>
        </row>
        <row r="173">
          <cell r="B173">
            <v>13113</v>
          </cell>
          <cell r="C173" t="str">
            <v>四川利民中药饮片有限责任公司</v>
          </cell>
        </row>
        <row r="174">
          <cell r="B174">
            <v>22219</v>
          </cell>
          <cell r="C174" t="str">
            <v>其他生产厂家</v>
          </cell>
        </row>
        <row r="175">
          <cell r="B175">
            <v>48642</v>
          </cell>
          <cell r="C175" t="str">
            <v>其他生产厂家</v>
          </cell>
        </row>
        <row r="176">
          <cell r="B176">
            <v>49835</v>
          </cell>
          <cell r="C176" t="str">
            <v>其他生产厂家</v>
          </cell>
        </row>
        <row r="177">
          <cell r="B177">
            <v>23458</v>
          </cell>
          <cell r="C177" t="str">
            <v>成都中医大惠康药业有限公司</v>
          </cell>
        </row>
        <row r="178">
          <cell r="B178">
            <v>29297</v>
          </cell>
          <cell r="C178" t="str">
            <v>其他生产厂家</v>
          </cell>
        </row>
        <row r="179">
          <cell r="B179">
            <v>25285</v>
          </cell>
          <cell r="C179" t="str">
            <v>其他生产厂家</v>
          </cell>
        </row>
        <row r="180">
          <cell r="B180">
            <v>22304</v>
          </cell>
          <cell r="C180" t="str">
            <v>其他生产厂家</v>
          </cell>
        </row>
        <row r="181">
          <cell r="B181">
            <v>14527</v>
          </cell>
          <cell r="C181" t="str">
            <v>四川利民中药饮片有限责任公司</v>
          </cell>
        </row>
        <row r="182">
          <cell r="B182">
            <v>49562</v>
          </cell>
          <cell r="C182" t="str">
            <v>其他生产厂家</v>
          </cell>
        </row>
        <row r="183">
          <cell r="B183">
            <v>25296</v>
          </cell>
          <cell r="C183" t="str">
            <v>其他生产厂家</v>
          </cell>
        </row>
        <row r="184">
          <cell r="B184">
            <v>28292</v>
          </cell>
          <cell r="C184" t="str">
            <v>其他生产厂家</v>
          </cell>
        </row>
        <row r="185">
          <cell r="B185">
            <v>13523</v>
          </cell>
          <cell r="C185" t="str">
            <v>四川利民中药饮片有限责任公司</v>
          </cell>
        </row>
        <row r="186">
          <cell r="B186">
            <v>136093</v>
          </cell>
          <cell r="C186" t="str">
            <v>四川省中药饮片有限责任公司</v>
          </cell>
        </row>
        <row r="187">
          <cell r="B187">
            <v>30226</v>
          </cell>
          <cell r="C187" t="str">
            <v>其他生产厂家</v>
          </cell>
        </row>
        <row r="188">
          <cell r="B188">
            <v>13106</v>
          </cell>
          <cell r="C188" t="str">
            <v>四川利民中药饮片有限责任公司</v>
          </cell>
        </row>
        <row r="189">
          <cell r="B189">
            <v>30441</v>
          </cell>
          <cell r="C189" t="str">
            <v>其他生产厂家</v>
          </cell>
        </row>
        <row r="190">
          <cell r="B190">
            <v>25417</v>
          </cell>
          <cell r="C190" t="str">
            <v>成都吉安康药业有限公司</v>
          </cell>
        </row>
        <row r="191">
          <cell r="B191">
            <v>43956</v>
          </cell>
          <cell r="C191" t="str">
            <v>其他生产厂家</v>
          </cell>
        </row>
        <row r="192">
          <cell r="B192">
            <v>25301</v>
          </cell>
          <cell r="C192" t="str">
            <v>其他生产厂家</v>
          </cell>
        </row>
        <row r="193">
          <cell r="B193">
            <v>27738</v>
          </cell>
          <cell r="C193" t="str">
            <v>成都吉安康药业有限公司</v>
          </cell>
        </row>
        <row r="194">
          <cell r="B194">
            <v>22538</v>
          </cell>
          <cell r="C194" t="str">
            <v>其他生产厂家</v>
          </cell>
        </row>
        <row r="195">
          <cell r="B195">
            <v>49565</v>
          </cell>
          <cell r="C195" t="str">
            <v>其他生产厂家</v>
          </cell>
        </row>
        <row r="196">
          <cell r="B196">
            <v>25104</v>
          </cell>
          <cell r="C196" t="str">
            <v>四川利民中药饮片有限责任公司</v>
          </cell>
        </row>
        <row r="197">
          <cell r="B197">
            <v>26124</v>
          </cell>
          <cell r="C197" t="str">
            <v>成都吉安康药业有限公司</v>
          </cell>
        </row>
        <row r="198">
          <cell r="B198">
            <v>25641</v>
          </cell>
          <cell r="C198" t="str">
            <v>其他生产厂家</v>
          </cell>
        </row>
        <row r="199">
          <cell r="B199">
            <v>30554</v>
          </cell>
          <cell r="C199" t="str">
            <v>其他生产厂家</v>
          </cell>
        </row>
        <row r="200">
          <cell r="B200">
            <v>25300</v>
          </cell>
          <cell r="C200" t="str">
            <v>其他生产厂家</v>
          </cell>
        </row>
        <row r="201">
          <cell r="B201">
            <v>9103</v>
          </cell>
          <cell r="C201" t="str">
            <v>其他生产厂家</v>
          </cell>
        </row>
        <row r="202">
          <cell r="B202">
            <v>29515</v>
          </cell>
          <cell r="C202" t="str">
            <v>其他生产厂家</v>
          </cell>
        </row>
        <row r="203">
          <cell r="B203">
            <v>25298</v>
          </cell>
          <cell r="C203" t="str">
            <v>其他生产厂家</v>
          </cell>
        </row>
        <row r="204">
          <cell r="B204">
            <v>49542</v>
          </cell>
          <cell r="C204" t="str">
            <v>四川陈善堂中药饮片有限公司</v>
          </cell>
        </row>
        <row r="205">
          <cell r="B205">
            <v>22218</v>
          </cell>
          <cell r="C205" t="str">
            <v>其他生产厂家</v>
          </cell>
        </row>
        <row r="206">
          <cell r="B206">
            <v>24748</v>
          </cell>
          <cell r="C206" t="str">
            <v>四川千方中药饮片有限公司(原：成都千方中药饮片)</v>
          </cell>
        </row>
        <row r="207">
          <cell r="B207">
            <v>48841</v>
          </cell>
          <cell r="C207" t="str">
            <v>其他生产厂家</v>
          </cell>
        </row>
        <row r="208">
          <cell r="B208">
            <v>25537</v>
          </cell>
          <cell r="C208" t="str">
            <v>成都吉安康药业有限公司</v>
          </cell>
        </row>
        <row r="209">
          <cell r="B209">
            <v>28912</v>
          </cell>
          <cell r="C209" t="str">
            <v>成都吉安康药业有限公司</v>
          </cell>
        </row>
        <row r="210">
          <cell r="B210">
            <v>26385</v>
          </cell>
          <cell r="C210" t="str">
            <v>成都吉安康药业有限公司</v>
          </cell>
        </row>
        <row r="211">
          <cell r="B211">
            <v>25529</v>
          </cell>
          <cell r="C211" t="str">
            <v>其他生产厂家</v>
          </cell>
        </row>
        <row r="212">
          <cell r="B212">
            <v>48649</v>
          </cell>
          <cell r="C212" t="str">
            <v>其他生产厂家</v>
          </cell>
        </row>
        <row r="213">
          <cell r="B213">
            <v>25108</v>
          </cell>
          <cell r="C213" t="str">
            <v>四川利民中药饮片有限责任公司</v>
          </cell>
        </row>
        <row r="214">
          <cell r="B214">
            <v>25581</v>
          </cell>
          <cell r="C214" t="str">
            <v>成都吉安康药业有限公司</v>
          </cell>
        </row>
        <row r="215">
          <cell r="B215">
            <v>44315</v>
          </cell>
          <cell r="C215" t="str">
            <v>其他生产厂家</v>
          </cell>
        </row>
        <row r="216">
          <cell r="B216">
            <v>16359</v>
          </cell>
          <cell r="C216" t="str">
            <v>四川省中药饮片有限责任公司</v>
          </cell>
        </row>
        <row r="217">
          <cell r="B217">
            <v>49838</v>
          </cell>
          <cell r="C217" t="str">
            <v>其他生产厂家</v>
          </cell>
        </row>
        <row r="218">
          <cell r="B218">
            <v>25520</v>
          </cell>
          <cell r="C218" t="str">
            <v>成都吉安康药业有限公司</v>
          </cell>
        </row>
        <row r="219">
          <cell r="B219">
            <v>25287</v>
          </cell>
          <cell r="C219" t="str">
            <v>其他生产厂家</v>
          </cell>
        </row>
        <row r="220">
          <cell r="B220">
            <v>25286</v>
          </cell>
          <cell r="C220" t="str">
            <v>其他生产厂家</v>
          </cell>
        </row>
        <row r="221">
          <cell r="B221">
            <v>25578</v>
          </cell>
          <cell r="C221" t="str">
            <v>成都吉安康药业有限公司</v>
          </cell>
        </row>
        <row r="222">
          <cell r="B222">
            <v>154176</v>
          </cell>
          <cell r="C222" t="str">
            <v>其他生产厂家</v>
          </cell>
        </row>
        <row r="223">
          <cell r="B223">
            <v>26121</v>
          </cell>
          <cell r="C223" t="str">
            <v>成都吉安康药业有限公司</v>
          </cell>
        </row>
        <row r="224">
          <cell r="B224">
            <v>25977</v>
          </cell>
          <cell r="C224" t="str">
            <v>成都吉安康药业有限公司</v>
          </cell>
        </row>
        <row r="225">
          <cell r="B225">
            <v>25776</v>
          </cell>
          <cell r="C225" t="str">
            <v>成都吉安康药业有限公司</v>
          </cell>
        </row>
        <row r="226">
          <cell r="B226">
            <v>25871</v>
          </cell>
          <cell r="C226" t="str">
            <v>成都吉安康药业有限公司</v>
          </cell>
        </row>
        <row r="227">
          <cell r="B227">
            <v>30326</v>
          </cell>
          <cell r="C227" t="str">
            <v>成都科欣药业有限公司(原:成都三瑞药业有限公司)</v>
          </cell>
        </row>
        <row r="228">
          <cell r="B228">
            <v>44319</v>
          </cell>
          <cell r="C228" t="str">
            <v>其他生产厂家</v>
          </cell>
        </row>
        <row r="229">
          <cell r="B229">
            <v>16015</v>
          </cell>
          <cell r="C229" t="str">
            <v>利民中药材公司</v>
          </cell>
        </row>
        <row r="230">
          <cell r="B230">
            <v>22289</v>
          </cell>
          <cell r="C230" t="str">
            <v>其他生产厂家</v>
          </cell>
        </row>
        <row r="231">
          <cell r="B231">
            <v>30642</v>
          </cell>
          <cell r="C231" t="str">
            <v>成都科欣药业有限公司(原:成都三瑞药业有限公司)</v>
          </cell>
        </row>
        <row r="232">
          <cell r="B232">
            <v>12994</v>
          </cell>
          <cell r="C232" t="str">
            <v>四川利民中药饮片有限责任公司</v>
          </cell>
        </row>
        <row r="233">
          <cell r="B233">
            <v>29404</v>
          </cell>
          <cell r="C233" t="str">
            <v>其他生产厂家</v>
          </cell>
        </row>
        <row r="234">
          <cell r="B234">
            <v>54607</v>
          </cell>
          <cell r="C234" t="str">
            <v>其他生产厂家</v>
          </cell>
        </row>
        <row r="235">
          <cell r="B235">
            <v>50945</v>
          </cell>
          <cell r="C235" t="str">
            <v>其他生产厂家</v>
          </cell>
        </row>
        <row r="236">
          <cell r="B236">
            <v>24782</v>
          </cell>
          <cell r="C236" t="str">
            <v>四川利民中药饮片有限责任公司</v>
          </cell>
        </row>
        <row r="237">
          <cell r="B237">
            <v>143262</v>
          </cell>
          <cell r="C237" t="str">
            <v>其他生产厂家</v>
          </cell>
        </row>
        <row r="238">
          <cell r="B238">
            <v>154196</v>
          </cell>
          <cell r="C238" t="str">
            <v>云南云尚生物技术有限公司</v>
          </cell>
        </row>
        <row r="239">
          <cell r="B239">
            <v>85335</v>
          </cell>
          <cell r="C239" t="str">
            <v>其他生产厂家</v>
          </cell>
        </row>
        <row r="240">
          <cell r="B240">
            <v>8221</v>
          </cell>
          <cell r="C240" t="str">
            <v>其他生产厂家</v>
          </cell>
        </row>
        <row r="241">
          <cell r="B241">
            <v>8674</v>
          </cell>
          <cell r="C241" t="str">
            <v>其他生产厂家</v>
          </cell>
        </row>
        <row r="242">
          <cell r="B242">
            <v>26305</v>
          </cell>
          <cell r="C242" t="str">
            <v>成都吉安康药业有限公司</v>
          </cell>
        </row>
        <row r="243">
          <cell r="B243">
            <v>8718</v>
          </cell>
          <cell r="C243" t="str">
            <v>其他生产厂家</v>
          </cell>
        </row>
        <row r="244">
          <cell r="B244">
            <v>25325</v>
          </cell>
          <cell r="C244" t="str">
            <v>其他生产厂家</v>
          </cell>
        </row>
        <row r="245">
          <cell r="B245">
            <v>64558</v>
          </cell>
          <cell r="C245" t="str">
            <v>其他生产厂家</v>
          </cell>
        </row>
        <row r="246">
          <cell r="B246">
            <v>25630</v>
          </cell>
          <cell r="C246" t="str">
            <v>成都吉安康药业有限公司</v>
          </cell>
        </row>
        <row r="247">
          <cell r="B247">
            <v>25973</v>
          </cell>
          <cell r="C247" t="str">
            <v>成都吉安康药业有限公司</v>
          </cell>
        </row>
        <row r="248">
          <cell r="B248">
            <v>54821</v>
          </cell>
          <cell r="C248" t="str">
            <v/>
          </cell>
        </row>
        <row r="249">
          <cell r="B249">
            <v>11285</v>
          </cell>
          <cell r="C24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36"/>
  <sheetViews>
    <sheetView tabSelected="1" workbookViewId="0">
      <selection activeCell="O6" sqref="O6"/>
    </sheetView>
  </sheetViews>
  <sheetFormatPr defaultColWidth="9" defaultRowHeight="13.5" outlineLevelCol="6"/>
  <cols>
    <col min="2" max="2" width="10.375" customWidth="1"/>
    <col min="5" max="5" width="13.6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12969</v>
      </c>
      <c r="B2" s="3" t="s">
        <v>7</v>
      </c>
      <c r="C2" s="3" t="s">
        <v>8</v>
      </c>
      <c r="D2" s="4" t="s">
        <v>9</v>
      </c>
      <c r="E2" s="5" t="str">
        <f>VLOOKUP(A:A,[1]查询当前所有门店保管帐库存!$B:$C,2,0)</f>
        <v>四川利民中药饮片有限责任公司</v>
      </c>
      <c r="F2" s="1" t="s">
        <v>10</v>
      </c>
      <c r="G2" s="1" t="s">
        <v>11</v>
      </c>
    </row>
    <row r="3" spans="1:7">
      <c r="A3" s="2">
        <v>26619</v>
      </c>
      <c r="B3" s="3" t="s">
        <v>12</v>
      </c>
      <c r="C3" s="3" t="s">
        <v>13</v>
      </c>
      <c r="D3" s="4" t="s">
        <v>9</v>
      </c>
      <c r="E3" s="5" t="str">
        <f>VLOOKUP(A:A,[1]查询当前所有门店保管帐库存!$B:$C,2,0)</f>
        <v>四川利民中药饮片有限责任公司</v>
      </c>
      <c r="F3" s="1" t="s">
        <v>10</v>
      </c>
      <c r="G3" s="1" t="s">
        <v>11</v>
      </c>
    </row>
    <row r="4" spans="1:7">
      <c r="A4" s="2">
        <v>26131</v>
      </c>
      <c r="B4" s="3" t="s">
        <v>14</v>
      </c>
      <c r="C4" s="3" t="s">
        <v>15</v>
      </c>
      <c r="D4" s="4" t="s">
        <v>9</v>
      </c>
      <c r="E4" s="5" t="str">
        <f>VLOOKUP(A:A,[1]查询当前所有门店保管帐库存!$B:$C,2,0)</f>
        <v>成都吉安康药业有限公司</v>
      </c>
      <c r="F4" s="1" t="s">
        <v>10</v>
      </c>
      <c r="G4" s="1" t="s">
        <v>11</v>
      </c>
    </row>
    <row r="5" spans="1:7">
      <c r="A5" s="2">
        <v>25863</v>
      </c>
      <c r="B5" s="3" t="s">
        <v>16</v>
      </c>
      <c r="C5" s="3" t="s">
        <v>17</v>
      </c>
      <c r="D5" s="4" t="s">
        <v>9</v>
      </c>
      <c r="E5" s="5" t="str">
        <f>VLOOKUP(A:A,[1]查询当前所有门店保管帐库存!$B:$C,2,0)</f>
        <v>成都吉安康药业有限公司</v>
      </c>
      <c r="F5" s="1" t="s">
        <v>10</v>
      </c>
      <c r="G5" s="1" t="s">
        <v>11</v>
      </c>
    </row>
    <row r="6" spans="1:7">
      <c r="A6" s="2">
        <v>47043</v>
      </c>
      <c r="B6" s="3" t="s">
        <v>18</v>
      </c>
      <c r="C6" s="3" t="s">
        <v>8</v>
      </c>
      <c r="D6" s="4" t="s">
        <v>9</v>
      </c>
      <c r="E6" s="5" t="str">
        <f>VLOOKUP(A:A,[1]查询当前所有门店保管帐库存!$B:$C,2,0)</f>
        <v>成都吉安康药业有限公司</v>
      </c>
      <c r="F6" s="1" t="s">
        <v>10</v>
      </c>
      <c r="G6" s="1" t="s">
        <v>11</v>
      </c>
    </row>
    <row r="7" spans="1:7">
      <c r="A7" s="2">
        <v>44896</v>
      </c>
      <c r="B7" s="3" t="s">
        <v>19</v>
      </c>
      <c r="C7" s="3" t="s">
        <v>20</v>
      </c>
      <c r="D7" s="4" t="s">
        <v>9</v>
      </c>
      <c r="E7" s="5" t="str">
        <f>VLOOKUP(A:A,[1]查询当前所有门店保管帐库存!$B:$C,2,0)</f>
        <v>成都吉安康药业有限公司</v>
      </c>
      <c r="F7" s="1" t="s">
        <v>10</v>
      </c>
      <c r="G7" s="1" t="s">
        <v>11</v>
      </c>
    </row>
    <row r="8" spans="1:7">
      <c r="A8" s="2">
        <v>25976</v>
      </c>
      <c r="B8" s="3" t="s">
        <v>21</v>
      </c>
      <c r="C8" s="3" t="s">
        <v>22</v>
      </c>
      <c r="D8" s="4" t="s">
        <v>9</v>
      </c>
      <c r="E8" s="5" t="str">
        <f>VLOOKUP(A:A,[1]查询当前所有门店保管帐库存!$B:$C,2,0)</f>
        <v>成都吉安康药业有限公司</v>
      </c>
      <c r="F8" s="1" t="s">
        <v>10</v>
      </c>
      <c r="G8" s="1" t="s">
        <v>11</v>
      </c>
    </row>
    <row r="9" spans="1:7">
      <c r="A9" s="2">
        <v>26147</v>
      </c>
      <c r="B9" s="3" t="s">
        <v>23</v>
      </c>
      <c r="C9" s="3" t="s">
        <v>24</v>
      </c>
      <c r="D9" s="4" t="s">
        <v>9</v>
      </c>
      <c r="E9" s="5" t="str">
        <f>VLOOKUP(A:A,[1]查询当前所有门店保管帐库存!$B:$C,2,0)</f>
        <v>其他生产厂家</v>
      </c>
      <c r="F9" s="1" t="s">
        <v>10</v>
      </c>
      <c r="G9" s="1" t="s">
        <v>11</v>
      </c>
    </row>
    <row r="10" spans="1:7">
      <c r="A10" s="2">
        <v>91995</v>
      </c>
      <c r="B10" s="3" t="s">
        <v>25</v>
      </c>
      <c r="C10" s="3" t="s">
        <v>26</v>
      </c>
      <c r="D10" s="4" t="s">
        <v>9</v>
      </c>
      <c r="E10" s="5" t="str">
        <f>VLOOKUP(A:A,[1]查询当前所有门店保管帐库存!$B:$C,2,0)</f>
        <v>其他生产厂家</v>
      </c>
      <c r="F10" s="1" t="s">
        <v>10</v>
      </c>
      <c r="G10" s="1" t="s">
        <v>11</v>
      </c>
    </row>
    <row r="11" spans="1:7">
      <c r="A11" s="2">
        <v>22319</v>
      </c>
      <c r="B11" s="3" t="s">
        <v>27</v>
      </c>
      <c r="C11" s="3" t="s">
        <v>13</v>
      </c>
      <c r="D11" s="4" t="s">
        <v>9</v>
      </c>
      <c r="E11" s="5" t="str">
        <f>VLOOKUP(A:A,[1]查询当前所有门店保管帐库存!$B:$C,2,0)</f>
        <v>其他生产厂家</v>
      </c>
      <c r="F11" s="1" t="s">
        <v>10</v>
      </c>
      <c r="G11" s="1" t="s">
        <v>11</v>
      </c>
    </row>
    <row r="12" spans="1:7">
      <c r="A12" s="2">
        <v>25427</v>
      </c>
      <c r="B12" s="3" t="s">
        <v>28</v>
      </c>
      <c r="C12" s="3" t="s">
        <v>8</v>
      </c>
      <c r="D12" s="4" t="s">
        <v>9</v>
      </c>
      <c r="E12" s="5" t="str">
        <f>VLOOKUP(A:A,[1]查询当前所有门店保管帐库存!$B:$C,2,0)</f>
        <v>其他生产厂家</v>
      </c>
      <c r="F12" s="1" t="s">
        <v>10</v>
      </c>
      <c r="G12" s="1" t="s">
        <v>11</v>
      </c>
    </row>
    <row r="13" spans="1:7">
      <c r="A13" s="2">
        <v>86918</v>
      </c>
      <c r="B13" s="3" t="s">
        <v>29</v>
      </c>
      <c r="C13" s="3" t="s">
        <v>13</v>
      </c>
      <c r="D13" s="4" t="s">
        <v>9</v>
      </c>
      <c r="E13" s="5" t="str">
        <f>VLOOKUP(A:A,[1]查询当前所有门店保管帐库存!$B:$C,2,0)</f>
        <v>太极集团四川绵阳制药有限公司</v>
      </c>
      <c r="F13" s="1" t="s">
        <v>10</v>
      </c>
      <c r="G13" s="1" t="s">
        <v>11</v>
      </c>
    </row>
    <row r="14" spans="1:7">
      <c r="A14" s="2">
        <v>14266</v>
      </c>
      <c r="B14" s="3" t="s">
        <v>30</v>
      </c>
      <c r="C14" s="3" t="s">
        <v>31</v>
      </c>
      <c r="D14" s="4" t="s">
        <v>9</v>
      </c>
      <c r="E14" s="5" t="str">
        <f>VLOOKUP(A:A,[1]查询当前所有门店保管帐库存!$B:$C,2,0)</f>
        <v>四川利民中药饮片有限责任公司</v>
      </c>
      <c r="F14" s="1" t="s">
        <v>10</v>
      </c>
      <c r="G14" s="1" t="s">
        <v>11</v>
      </c>
    </row>
    <row r="15" spans="1:7">
      <c r="A15" s="2">
        <v>25864</v>
      </c>
      <c r="B15" s="3" t="s">
        <v>32</v>
      </c>
      <c r="C15" s="3" t="s">
        <v>8</v>
      </c>
      <c r="D15" s="4" t="s">
        <v>9</v>
      </c>
      <c r="E15" s="5" t="str">
        <f>VLOOKUP(A:A,[1]查询当前所有门店保管帐库存!$B:$C,2,0)</f>
        <v>成都吉安康药业有限公司</v>
      </c>
      <c r="F15" s="1" t="s">
        <v>10</v>
      </c>
      <c r="G15" s="1" t="s">
        <v>11</v>
      </c>
    </row>
    <row r="16" spans="1:7">
      <c r="A16" s="2">
        <v>31976</v>
      </c>
      <c r="B16" s="3" t="s">
        <v>33</v>
      </c>
      <c r="C16" s="3" t="s">
        <v>31</v>
      </c>
      <c r="D16" s="4" t="s">
        <v>9</v>
      </c>
      <c r="E16" s="5" t="str">
        <f>VLOOKUP(A:A,[1]查询当前所有门店保管帐库存!$B:$C,2,0)</f>
        <v>成都吉安康药业有限公司</v>
      </c>
      <c r="F16" s="1" t="s">
        <v>10</v>
      </c>
      <c r="G16" s="1" t="s">
        <v>11</v>
      </c>
    </row>
    <row r="17" spans="1:7">
      <c r="A17" s="2">
        <v>48650</v>
      </c>
      <c r="B17" s="3" t="s">
        <v>34</v>
      </c>
      <c r="C17" s="3" t="s">
        <v>15</v>
      </c>
      <c r="D17" s="4" t="s">
        <v>9</v>
      </c>
      <c r="E17" s="5" t="str">
        <f>VLOOKUP(A:A,[1]查询当前所有门店保管帐库存!$B:$C,2,0)</f>
        <v>其他生产厂家</v>
      </c>
      <c r="F17" s="1" t="s">
        <v>10</v>
      </c>
      <c r="G17" s="1" t="s">
        <v>11</v>
      </c>
    </row>
    <row r="18" spans="1:7">
      <c r="A18" s="2">
        <v>49202</v>
      </c>
      <c r="B18" s="3" t="s">
        <v>35</v>
      </c>
      <c r="C18" s="3" t="s">
        <v>15</v>
      </c>
      <c r="D18" s="4" t="s">
        <v>9</v>
      </c>
      <c r="E18" s="5" t="str">
        <f>VLOOKUP(A:A,[1]查询当前所有门店保管帐库存!$B:$C,2,0)</f>
        <v>其他生产厂家</v>
      </c>
      <c r="F18" s="1" t="s">
        <v>10</v>
      </c>
      <c r="G18" s="1" t="s">
        <v>11</v>
      </c>
    </row>
    <row r="19" spans="1:7">
      <c r="A19" s="2">
        <v>49201</v>
      </c>
      <c r="B19" s="3" t="s">
        <v>36</v>
      </c>
      <c r="C19" s="3" t="s">
        <v>37</v>
      </c>
      <c r="D19" s="4" t="s">
        <v>9</v>
      </c>
      <c r="E19" s="5" t="str">
        <f>VLOOKUP(A:A,[1]查询当前所有门店保管帐库存!$B:$C,2,0)</f>
        <v>其他生产厂家</v>
      </c>
      <c r="F19" s="1" t="s">
        <v>10</v>
      </c>
      <c r="G19" s="1" t="s">
        <v>11</v>
      </c>
    </row>
    <row r="20" spans="1:7">
      <c r="A20" s="2">
        <v>89911</v>
      </c>
      <c r="B20" s="3" t="s">
        <v>38</v>
      </c>
      <c r="C20" s="3" t="s">
        <v>39</v>
      </c>
      <c r="D20" s="4" t="s">
        <v>9</v>
      </c>
      <c r="E20" s="5" t="str">
        <f>VLOOKUP(A:A,[1]查询当前所有门店保管帐库存!$B:$C,2,0)</f>
        <v>太极集团四川绵阳制药有限公司</v>
      </c>
      <c r="F20" s="1" t="s">
        <v>10</v>
      </c>
      <c r="G20" s="1" t="s">
        <v>11</v>
      </c>
    </row>
    <row r="21" spans="1:7">
      <c r="A21" s="2">
        <v>25749</v>
      </c>
      <c r="B21" s="3" t="s">
        <v>40</v>
      </c>
      <c r="C21" s="3" t="s">
        <v>15</v>
      </c>
      <c r="D21" s="4" t="s">
        <v>9</v>
      </c>
      <c r="E21" s="5" t="str">
        <f>VLOOKUP(A:A,[1]查询当前所有门店保管帐库存!$B:$C,2,0)</f>
        <v>成都吉安康药业有限公司</v>
      </c>
      <c r="F21" s="1" t="s">
        <v>10</v>
      </c>
      <c r="G21" s="1" t="s">
        <v>11</v>
      </c>
    </row>
    <row r="22" spans="1:7">
      <c r="A22" s="2">
        <v>26219</v>
      </c>
      <c r="B22" s="3" t="s">
        <v>41</v>
      </c>
      <c r="C22" s="3" t="s">
        <v>13</v>
      </c>
      <c r="D22" s="4" t="s">
        <v>9</v>
      </c>
      <c r="E22" s="5" t="str">
        <f>VLOOKUP(A:A,[1]查询当前所有门店保管帐库存!$B:$C,2,0)</f>
        <v>成都吉安康药业有限公司</v>
      </c>
      <c r="F22" s="1" t="s">
        <v>10</v>
      </c>
      <c r="G22" s="1" t="s">
        <v>11</v>
      </c>
    </row>
    <row r="23" spans="1:7">
      <c r="A23" s="2">
        <v>26864</v>
      </c>
      <c r="B23" s="3" t="s">
        <v>42</v>
      </c>
      <c r="C23" s="3" t="s">
        <v>15</v>
      </c>
      <c r="D23" s="4" t="s">
        <v>9</v>
      </c>
      <c r="E23" s="5" t="str">
        <f>VLOOKUP(A:A,[1]查询当前所有门店保管帐库存!$B:$C,2,0)</f>
        <v>成都吉安康药业有限公司</v>
      </c>
      <c r="F23" s="1" t="s">
        <v>10</v>
      </c>
      <c r="G23" s="1" t="s">
        <v>11</v>
      </c>
    </row>
    <row r="24" spans="1:7">
      <c r="A24" s="2">
        <v>49205</v>
      </c>
      <c r="B24" s="3" t="s">
        <v>43</v>
      </c>
      <c r="C24" s="3" t="s">
        <v>44</v>
      </c>
      <c r="D24" s="4" t="s">
        <v>9</v>
      </c>
      <c r="E24" s="5" t="str">
        <f>VLOOKUP(A:A,[1]查询当前所有门店保管帐库存!$B:$C,2,0)</f>
        <v>四川陈善堂中药饮片有限公司</v>
      </c>
      <c r="F24" s="1" t="s">
        <v>10</v>
      </c>
      <c r="G24" s="1" t="s">
        <v>11</v>
      </c>
    </row>
    <row r="25" spans="1:7">
      <c r="A25" s="2">
        <v>30227</v>
      </c>
      <c r="B25" s="3" t="s">
        <v>45</v>
      </c>
      <c r="C25" s="3" t="s">
        <v>13</v>
      </c>
      <c r="D25" s="4" t="s">
        <v>9</v>
      </c>
      <c r="E25" s="5" t="str">
        <f>VLOOKUP(A:A,[1]查询当前所有门店保管帐库存!$B:$C,2,0)</f>
        <v>成都科欣药业有限公司(原:成都三瑞药业有限公司)</v>
      </c>
      <c r="F25" s="1" t="s">
        <v>10</v>
      </c>
      <c r="G25" s="1" t="s">
        <v>11</v>
      </c>
    </row>
    <row r="26" spans="1:7">
      <c r="A26" s="2">
        <v>27032</v>
      </c>
      <c r="B26" s="3" t="s">
        <v>46</v>
      </c>
      <c r="C26" s="3" t="s">
        <v>47</v>
      </c>
      <c r="D26" s="4" t="s">
        <v>9</v>
      </c>
      <c r="E26" s="5" t="str">
        <f>VLOOKUP(A:A,[1]查询当前所有门店保管帐库存!$B:$C,2,0)</f>
        <v>其他生产厂家</v>
      </c>
      <c r="F26" s="1" t="s">
        <v>10</v>
      </c>
      <c r="G26" s="1" t="s">
        <v>11</v>
      </c>
    </row>
    <row r="27" spans="1:7">
      <c r="A27" s="2">
        <v>47833</v>
      </c>
      <c r="B27" s="3" t="s">
        <v>48</v>
      </c>
      <c r="C27" s="3" t="s">
        <v>49</v>
      </c>
      <c r="D27" s="4" t="s">
        <v>9</v>
      </c>
      <c r="E27" s="5" t="str">
        <f>VLOOKUP(A:A,[1]查询当前所有门店保管帐库存!$B:$C,2,0)</f>
        <v/>
      </c>
      <c r="F27" s="1" t="s">
        <v>10</v>
      </c>
      <c r="G27" s="1" t="s">
        <v>11</v>
      </c>
    </row>
    <row r="28" spans="1:7">
      <c r="A28" s="2">
        <v>49567</v>
      </c>
      <c r="B28" s="3" t="s">
        <v>50</v>
      </c>
      <c r="C28" s="3" t="s">
        <v>13</v>
      </c>
      <c r="D28" s="4" t="s">
        <v>9</v>
      </c>
      <c r="E28" s="5" t="str">
        <f>VLOOKUP(A:A,[1]查询当前所有门店保管帐库存!$B:$C,2,0)</f>
        <v>重庆慧远药业有限公司</v>
      </c>
      <c r="F28" s="1" t="s">
        <v>10</v>
      </c>
      <c r="G28" s="1" t="s">
        <v>11</v>
      </c>
    </row>
    <row r="29" spans="1:7">
      <c r="A29" s="2">
        <v>13569</v>
      </c>
      <c r="B29" s="3" t="s">
        <v>51</v>
      </c>
      <c r="C29" s="3" t="s">
        <v>15</v>
      </c>
      <c r="D29" s="4" t="s">
        <v>9</v>
      </c>
      <c r="E29" s="5" t="str">
        <f>VLOOKUP(A:A,[1]查询当前所有门店保管帐库存!$B:$C,2,0)</f>
        <v>四川利民中药饮片有限责任公司</v>
      </c>
      <c r="F29" s="1" t="s">
        <v>10</v>
      </c>
      <c r="G29" s="1" t="s">
        <v>11</v>
      </c>
    </row>
    <row r="30" spans="1:7">
      <c r="A30" s="2">
        <v>49204</v>
      </c>
      <c r="B30" s="3" t="s">
        <v>52</v>
      </c>
      <c r="C30" s="3" t="s">
        <v>15</v>
      </c>
      <c r="D30" s="4" t="s">
        <v>9</v>
      </c>
      <c r="E30" s="5" t="str">
        <f>VLOOKUP(A:A,[1]查询当前所有门店保管帐库存!$B:$C,2,0)</f>
        <v>四川陈善堂中药饮片有限公司</v>
      </c>
      <c r="F30" s="1" t="s">
        <v>10</v>
      </c>
      <c r="G30" s="1" t="s">
        <v>11</v>
      </c>
    </row>
    <row r="31" spans="1:7">
      <c r="A31" s="2">
        <v>13045</v>
      </c>
      <c r="B31" s="3" t="s">
        <v>53</v>
      </c>
      <c r="C31" s="3" t="s">
        <v>8</v>
      </c>
      <c r="D31" s="4" t="s">
        <v>9</v>
      </c>
      <c r="E31" s="5" t="str">
        <f>VLOOKUP(A:A,[1]查询当前所有门店保管帐库存!$B:$C,2,0)</f>
        <v>其他生产厂家</v>
      </c>
      <c r="F31" s="1" t="s">
        <v>10</v>
      </c>
      <c r="G31" s="1" t="s">
        <v>11</v>
      </c>
    </row>
    <row r="32" spans="1:7">
      <c r="A32" s="2">
        <v>47914</v>
      </c>
      <c r="B32" s="3" t="s">
        <v>54</v>
      </c>
      <c r="C32" s="3" t="s">
        <v>13</v>
      </c>
      <c r="D32" s="4" t="s">
        <v>9</v>
      </c>
      <c r="E32" s="5" t="str">
        <f>VLOOKUP(A:A,[1]查询当前所有门店保管帐库存!$B:$C,2,0)</f>
        <v>其他生产厂家</v>
      </c>
      <c r="F32" s="1" t="s">
        <v>10</v>
      </c>
      <c r="G32" s="1" t="s">
        <v>11</v>
      </c>
    </row>
    <row r="33" spans="1:7">
      <c r="A33" s="2">
        <v>25859</v>
      </c>
      <c r="B33" s="3" t="s">
        <v>55</v>
      </c>
      <c r="C33" s="3" t="s">
        <v>13</v>
      </c>
      <c r="D33" s="4" t="s">
        <v>9</v>
      </c>
      <c r="E33" s="5" t="str">
        <f>VLOOKUP(A:A,[1]查询当前所有门店保管帐库存!$B:$C,2,0)</f>
        <v>其他生产厂家</v>
      </c>
      <c r="F33" s="1" t="s">
        <v>10</v>
      </c>
      <c r="G33" s="1" t="s">
        <v>11</v>
      </c>
    </row>
    <row r="34" spans="1:7">
      <c r="A34" s="2">
        <v>49557</v>
      </c>
      <c r="B34" s="3" t="s">
        <v>56</v>
      </c>
      <c r="C34" s="3" t="s">
        <v>20</v>
      </c>
      <c r="D34" s="4" t="s">
        <v>9</v>
      </c>
      <c r="E34" s="5" t="str">
        <f>VLOOKUP(A:A,[1]查询当前所有门店保管帐库存!$B:$C,2,0)</f>
        <v>其他生产厂家</v>
      </c>
      <c r="F34" s="1" t="s">
        <v>10</v>
      </c>
      <c r="G34" s="1" t="s">
        <v>11</v>
      </c>
    </row>
    <row r="35" spans="1:7">
      <c r="A35" s="2">
        <v>25099</v>
      </c>
      <c r="B35" s="3" t="s">
        <v>57</v>
      </c>
      <c r="C35" s="3" t="s">
        <v>8</v>
      </c>
      <c r="D35" s="4" t="s">
        <v>9</v>
      </c>
      <c r="E35" s="5" t="str">
        <f>VLOOKUP(A:A,[1]查询当前所有门店保管帐库存!$B:$C,2,0)</f>
        <v>四川利民中药饮片有限责任公司</v>
      </c>
      <c r="F35" s="1" t="s">
        <v>10</v>
      </c>
      <c r="G35" s="1" t="s">
        <v>11</v>
      </c>
    </row>
    <row r="36" spans="1:7">
      <c r="A36" s="2">
        <v>28303</v>
      </c>
      <c r="B36" s="3" t="s">
        <v>58</v>
      </c>
      <c r="C36" s="3" t="s">
        <v>8</v>
      </c>
      <c r="D36" s="4" t="s">
        <v>9</v>
      </c>
      <c r="E36" s="5" t="str">
        <f>VLOOKUP(A:A,[1]查询当前所有门店保管帐库存!$B:$C,2,0)</f>
        <v>四川利民中药饮片有限责任公司</v>
      </c>
      <c r="F36" s="1" t="s">
        <v>10</v>
      </c>
      <c r="G36" s="1" t="s">
        <v>11</v>
      </c>
    </row>
    <row r="37" spans="1:7">
      <c r="A37" s="2">
        <v>25527</v>
      </c>
      <c r="B37" s="3" t="s">
        <v>59</v>
      </c>
      <c r="C37" s="3" t="s">
        <v>13</v>
      </c>
      <c r="D37" s="4" t="s">
        <v>9</v>
      </c>
      <c r="E37" s="5" t="str">
        <f>VLOOKUP(A:A,[1]查询当前所有门店保管帐库存!$B:$C,2,0)</f>
        <v>成都吉安康药业有限公司</v>
      </c>
      <c r="F37" s="1" t="s">
        <v>10</v>
      </c>
      <c r="G37" s="1" t="s">
        <v>11</v>
      </c>
    </row>
    <row r="38" spans="1:7">
      <c r="A38" s="2">
        <v>26123</v>
      </c>
      <c r="B38" s="3" t="s">
        <v>60</v>
      </c>
      <c r="C38" s="3" t="s">
        <v>15</v>
      </c>
      <c r="D38" s="4" t="s">
        <v>9</v>
      </c>
      <c r="E38" s="5" t="str">
        <f>VLOOKUP(A:A,[1]查询当前所有门店保管帐库存!$B:$C,2,0)</f>
        <v>成都吉安康药业有限公司</v>
      </c>
      <c r="F38" s="1" t="s">
        <v>10</v>
      </c>
      <c r="G38" s="1" t="s">
        <v>11</v>
      </c>
    </row>
    <row r="39" spans="1:7">
      <c r="A39" s="2">
        <v>25336</v>
      </c>
      <c r="B39" s="3" t="s">
        <v>61</v>
      </c>
      <c r="C39" s="3" t="s">
        <v>15</v>
      </c>
      <c r="D39" s="4" t="s">
        <v>9</v>
      </c>
      <c r="E39" s="5" t="str">
        <f>VLOOKUP(A:A,[1]查询当前所有门店保管帐库存!$B:$C,2,0)</f>
        <v>成都吉安康药业有限公司</v>
      </c>
      <c r="F39" s="1" t="s">
        <v>10</v>
      </c>
      <c r="G39" s="1" t="s">
        <v>11</v>
      </c>
    </row>
    <row r="40" spans="1:7">
      <c r="A40" s="2">
        <v>47774</v>
      </c>
      <c r="B40" s="3" t="s">
        <v>62</v>
      </c>
      <c r="C40" s="3" t="s">
        <v>13</v>
      </c>
      <c r="D40" s="4" t="s">
        <v>9</v>
      </c>
      <c r="E40" s="5" t="str">
        <f>VLOOKUP(A:A,[1]查询当前所有门店保管帐库存!$B:$C,2,0)</f>
        <v>成都科欣药业有限公司(原:成都三瑞药业有限公司)</v>
      </c>
      <c r="F40" s="1" t="s">
        <v>10</v>
      </c>
      <c r="G40" s="1" t="s">
        <v>11</v>
      </c>
    </row>
    <row r="41" spans="1:7">
      <c r="A41" s="2">
        <v>122595</v>
      </c>
      <c r="B41" s="3" t="s">
        <v>63</v>
      </c>
      <c r="C41" s="3" t="s">
        <v>8</v>
      </c>
      <c r="D41" s="4" t="s">
        <v>9</v>
      </c>
      <c r="E41" s="5" t="str">
        <f>VLOOKUP(A:A,[1]查询当前所有门店保管帐库存!$B:$C,2,0)</f>
        <v>其他生产厂家</v>
      </c>
      <c r="F41" s="1" t="s">
        <v>10</v>
      </c>
      <c r="G41" s="1" t="s">
        <v>11</v>
      </c>
    </row>
    <row r="42" spans="1:7">
      <c r="A42" s="2">
        <v>49518</v>
      </c>
      <c r="B42" s="3" t="s">
        <v>64</v>
      </c>
      <c r="C42" s="3" t="s">
        <v>31</v>
      </c>
      <c r="D42" s="4" t="s">
        <v>9</v>
      </c>
      <c r="E42" s="5" t="str">
        <f>VLOOKUP(A:A,[1]查询当前所有门店保管帐库存!$B:$C,2,0)</f>
        <v>其他生产厂家</v>
      </c>
      <c r="F42" s="1" t="s">
        <v>10</v>
      </c>
      <c r="G42" s="1" t="s">
        <v>11</v>
      </c>
    </row>
    <row r="43" spans="1:7">
      <c r="A43" s="2">
        <v>27436</v>
      </c>
      <c r="B43" s="3" t="s">
        <v>65</v>
      </c>
      <c r="C43" s="3" t="s">
        <v>31</v>
      </c>
      <c r="D43" s="4" t="s">
        <v>9</v>
      </c>
      <c r="E43" s="5" t="str">
        <f>VLOOKUP(A:A,[1]查询当前所有门店保管帐库存!$B:$C,2,0)</f>
        <v>其他生产厂家</v>
      </c>
      <c r="F43" s="1" t="s">
        <v>10</v>
      </c>
      <c r="G43" s="1" t="s">
        <v>11</v>
      </c>
    </row>
    <row r="44" spans="1:7">
      <c r="A44" s="2">
        <v>25774</v>
      </c>
      <c r="B44" s="3" t="s">
        <v>66</v>
      </c>
      <c r="C44" s="3" t="s">
        <v>13</v>
      </c>
      <c r="D44" s="4" t="s">
        <v>9</v>
      </c>
      <c r="E44" s="5" t="str">
        <f>VLOOKUP(A:A,[1]查询当前所有门店保管帐库存!$B:$C,2,0)</f>
        <v>其他生产厂家</v>
      </c>
      <c r="F44" s="1" t="s">
        <v>10</v>
      </c>
      <c r="G44" s="1" t="s">
        <v>11</v>
      </c>
    </row>
    <row r="45" spans="1:7">
      <c r="A45" s="2">
        <v>48839</v>
      </c>
      <c r="B45" s="3" t="s">
        <v>67</v>
      </c>
      <c r="C45" s="3" t="s">
        <v>13</v>
      </c>
      <c r="D45" s="4" t="s">
        <v>9</v>
      </c>
      <c r="E45" s="5" t="str">
        <f>VLOOKUP(A:A,[1]查询当前所有门店保管帐库存!$B:$C,2,0)</f>
        <v>其他生产厂家</v>
      </c>
      <c r="F45" s="1" t="s">
        <v>10</v>
      </c>
      <c r="G45" s="1" t="s">
        <v>11</v>
      </c>
    </row>
    <row r="46" spans="1:7">
      <c r="A46" s="2">
        <v>31851</v>
      </c>
      <c r="B46" s="3" t="s">
        <v>68</v>
      </c>
      <c r="C46" s="3" t="s">
        <v>8</v>
      </c>
      <c r="D46" s="4" t="s">
        <v>9</v>
      </c>
      <c r="E46" s="5" t="str">
        <f>VLOOKUP(A:A,[1]查询当前所有门店保管帐库存!$B:$C,2,0)</f>
        <v>其他生产厂家</v>
      </c>
      <c r="F46" s="1" t="s">
        <v>10</v>
      </c>
      <c r="G46" s="1" t="s">
        <v>11</v>
      </c>
    </row>
    <row r="47" spans="1:7">
      <c r="A47" s="2">
        <v>45284</v>
      </c>
      <c r="B47" s="3" t="s">
        <v>69</v>
      </c>
      <c r="C47" s="3" t="s">
        <v>31</v>
      </c>
      <c r="D47" s="4" t="s">
        <v>9</v>
      </c>
      <c r="E47" s="5" t="str">
        <f>VLOOKUP(A:A,[1]查询当前所有门店保管帐库存!$B:$C,2,0)</f>
        <v>四川利民中药饮片有限责任公司</v>
      </c>
      <c r="F47" s="1" t="s">
        <v>10</v>
      </c>
      <c r="G47" s="1" t="s">
        <v>11</v>
      </c>
    </row>
    <row r="48" spans="1:7">
      <c r="A48" s="2">
        <v>12914</v>
      </c>
      <c r="B48" s="3" t="s">
        <v>70</v>
      </c>
      <c r="C48" s="3" t="s">
        <v>15</v>
      </c>
      <c r="D48" s="4" t="s">
        <v>9</v>
      </c>
      <c r="E48" s="5" t="str">
        <f>VLOOKUP(A:A,[1]查询当前所有门店保管帐库存!$B:$C,2,0)</f>
        <v>四川利民中药饮片有限责任公司</v>
      </c>
      <c r="F48" s="1" t="s">
        <v>10</v>
      </c>
      <c r="G48" s="1" t="s">
        <v>11</v>
      </c>
    </row>
    <row r="49" spans="1:7">
      <c r="A49" s="2">
        <v>14358</v>
      </c>
      <c r="B49" s="3" t="s">
        <v>71</v>
      </c>
      <c r="C49" s="3" t="s">
        <v>13</v>
      </c>
      <c r="D49" s="4" t="s">
        <v>9</v>
      </c>
      <c r="E49" s="5" t="str">
        <f>VLOOKUP(A:A,[1]查询当前所有门店保管帐库存!$B:$C,2,0)</f>
        <v>四川利民中药饮片有限责任公司</v>
      </c>
      <c r="F49" s="1" t="s">
        <v>10</v>
      </c>
      <c r="G49" s="1" t="s">
        <v>11</v>
      </c>
    </row>
    <row r="50" spans="1:7">
      <c r="A50" s="2">
        <v>25754</v>
      </c>
      <c r="B50" s="3" t="s">
        <v>72</v>
      </c>
      <c r="C50" s="3" t="s">
        <v>31</v>
      </c>
      <c r="D50" s="4" t="s">
        <v>9</v>
      </c>
      <c r="E50" s="5" t="str">
        <f>VLOOKUP(A:A,[1]查询当前所有门店保管帐库存!$B:$C,2,0)</f>
        <v>成都吉安康药业有限公司</v>
      </c>
      <c r="F50" s="1" t="s">
        <v>10</v>
      </c>
      <c r="G50" s="1" t="s">
        <v>11</v>
      </c>
    </row>
    <row r="51" spans="1:7">
      <c r="A51" s="2">
        <v>73381</v>
      </c>
      <c r="B51" s="3" t="s">
        <v>73</v>
      </c>
      <c r="C51" s="3" t="s">
        <v>8</v>
      </c>
      <c r="D51" s="4" t="s">
        <v>9</v>
      </c>
      <c r="E51" s="5" t="str">
        <f>VLOOKUP(A:A,[1]查询当前所有门店保管帐库存!$B:$C,2,0)</f>
        <v>其他生产厂家</v>
      </c>
      <c r="F51" s="1" t="s">
        <v>10</v>
      </c>
      <c r="G51" s="1" t="s">
        <v>11</v>
      </c>
    </row>
    <row r="52" spans="1:7">
      <c r="A52" s="2">
        <v>155162</v>
      </c>
      <c r="B52" s="3" t="s">
        <v>74</v>
      </c>
      <c r="C52" s="3" t="s">
        <v>13</v>
      </c>
      <c r="D52" s="4" t="s">
        <v>9</v>
      </c>
      <c r="E52" s="5" t="str">
        <f>VLOOKUP(A:A,[1]查询当前所有门店保管帐库存!$B:$C,2,0)</f>
        <v>其他生产厂家</v>
      </c>
      <c r="F52" s="1" t="s">
        <v>10</v>
      </c>
      <c r="G52" s="1" t="s">
        <v>11</v>
      </c>
    </row>
    <row r="53" spans="1:7">
      <c r="A53" s="2">
        <v>25425</v>
      </c>
      <c r="B53" s="3" t="s">
        <v>75</v>
      </c>
      <c r="C53" s="3" t="s">
        <v>15</v>
      </c>
      <c r="D53" s="4" t="s">
        <v>9</v>
      </c>
      <c r="E53" s="5" t="str">
        <f>VLOOKUP(A:A,[1]查询当前所有门店保管帐库存!$B:$C,2,0)</f>
        <v>其他生产厂家</v>
      </c>
      <c r="F53" s="1" t="s">
        <v>10</v>
      </c>
      <c r="G53" s="1" t="s">
        <v>11</v>
      </c>
    </row>
    <row r="54" spans="1:7">
      <c r="A54" s="2">
        <v>89953</v>
      </c>
      <c r="B54" s="3" t="s">
        <v>76</v>
      </c>
      <c r="C54" s="3" t="s">
        <v>77</v>
      </c>
      <c r="D54" s="4" t="s">
        <v>9</v>
      </c>
      <c r="E54" s="5" t="str">
        <f>VLOOKUP(A:A,[1]查询当前所有门店保管帐库存!$B:$C,2,0)</f>
        <v>太极集团四川绵阳制药有限公司</v>
      </c>
      <c r="F54" s="1" t="s">
        <v>10</v>
      </c>
      <c r="G54" s="1" t="s">
        <v>11</v>
      </c>
    </row>
    <row r="55" spans="1:7">
      <c r="A55" s="2">
        <v>23719</v>
      </c>
      <c r="B55" s="3" t="s">
        <v>78</v>
      </c>
      <c r="C55" s="3" t="s">
        <v>22</v>
      </c>
      <c r="D55" s="4" t="s">
        <v>9</v>
      </c>
      <c r="E55" s="5" t="str">
        <f>VLOOKUP(A:A,[1]查询当前所有门店保管帐库存!$B:$C,2,0)</f>
        <v>四川利民中药饮片有限责任公司</v>
      </c>
      <c r="F55" s="1" t="s">
        <v>10</v>
      </c>
      <c r="G55" s="1" t="s">
        <v>11</v>
      </c>
    </row>
    <row r="56" spans="1:7">
      <c r="A56" s="2">
        <v>26047</v>
      </c>
      <c r="B56" s="3" t="s">
        <v>79</v>
      </c>
      <c r="C56" s="3" t="s">
        <v>15</v>
      </c>
      <c r="D56" s="4" t="s">
        <v>9</v>
      </c>
      <c r="E56" s="5" t="str">
        <f>VLOOKUP(A:A,[1]查询当前所有门店保管帐库存!$B:$C,2,0)</f>
        <v>成都吉安康药业有限公司</v>
      </c>
      <c r="F56" s="1" t="s">
        <v>10</v>
      </c>
      <c r="G56" s="1" t="s">
        <v>11</v>
      </c>
    </row>
    <row r="57" spans="1:7">
      <c r="A57" s="2">
        <v>30920</v>
      </c>
      <c r="B57" s="3" t="s">
        <v>80</v>
      </c>
      <c r="C57" s="3" t="s">
        <v>13</v>
      </c>
      <c r="D57" s="4" t="s">
        <v>9</v>
      </c>
      <c r="E57" s="5" t="str">
        <f>VLOOKUP(A:A,[1]查询当前所有门店保管帐库存!$B:$C,2,0)</f>
        <v>成都科欣药业有限公司(原:成都三瑞药业有限公司)</v>
      </c>
      <c r="F57" s="1" t="s">
        <v>10</v>
      </c>
      <c r="G57" s="1" t="s">
        <v>11</v>
      </c>
    </row>
    <row r="58" spans="1:7">
      <c r="A58" s="2">
        <v>54639</v>
      </c>
      <c r="B58" s="3" t="s">
        <v>81</v>
      </c>
      <c r="C58" s="3" t="s">
        <v>13</v>
      </c>
      <c r="D58" s="4" t="s">
        <v>9</v>
      </c>
      <c r="E58" s="5" t="str">
        <f>VLOOKUP(A:A,[1]查询当前所有门店保管帐库存!$B:$C,2,0)</f>
        <v>其他生产厂家</v>
      </c>
      <c r="F58" s="1" t="s">
        <v>10</v>
      </c>
      <c r="G58" s="1" t="s">
        <v>11</v>
      </c>
    </row>
    <row r="59" spans="1:7">
      <c r="A59" s="2">
        <v>30597</v>
      </c>
      <c r="B59" s="3" t="s">
        <v>82</v>
      </c>
      <c r="C59" s="3" t="s">
        <v>26</v>
      </c>
      <c r="D59" s="4" t="s">
        <v>9</v>
      </c>
      <c r="E59" s="5" t="str">
        <f>VLOOKUP(A:A,[1]查询当前所有门店保管帐库存!$B:$C,2,0)</f>
        <v>其他生产厂家</v>
      </c>
      <c r="F59" s="1" t="s">
        <v>10</v>
      </c>
      <c r="G59" s="1" t="s">
        <v>11</v>
      </c>
    </row>
    <row r="60" spans="1:7">
      <c r="A60" s="2">
        <v>49563</v>
      </c>
      <c r="B60" s="3" t="s">
        <v>83</v>
      </c>
      <c r="C60" s="3" t="s">
        <v>31</v>
      </c>
      <c r="D60" s="4" t="s">
        <v>9</v>
      </c>
      <c r="E60" s="5" t="str">
        <f>VLOOKUP(A:A,[1]查询当前所有门店保管帐库存!$B:$C,2,0)</f>
        <v>其他生产厂家</v>
      </c>
      <c r="F60" s="1" t="s">
        <v>10</v>
      </c>
      <c r="G60" s="1" t="s">
        <v>11</v>
      </c>
    </row>
    <row r="61" spans="1:7">
      <c r="A61" s="2">
        <v>26117</v>
      </c>
      <c r="B61" s="3" t="s">
        <v>84</v>
      </c>
      <c r="C61" s="3" t="s">
        <v>8</v>
      </c>
      <c r="D61" s="4" t="s">
        <v>9</v>
      </c>
      <c r="E61" s="5" t="str">
        <f>VLOOKUP(A:A,[1]查询当前所有门店保管帐库存!$B:$C,2,0)</f>
        <v>四川利民中药饮片有限责任公司</v>
      </c>
      <c r="F61" s="1" t="s">
        <v>10</v>
      </c>
      <c r="G61" s="1" t="s">
        <v>11</v>
      </c>
    </row>
    <row r="62" spans="1:7">
      <c r="A62" s="2">
        <v>25521</v>
      </c>
      <c r="B62" s="3" t="s">
        <v>85</v>
      </c>
      <c r="C62" s="3" t="s">
        <v>15</v>
      </c>
      <c r="D62" s="4" t="s">
        <v>9</v>
      </c>
      <c r="E62" s="5" t="str">
        <f>VLOOKUP(A:A,[1]查询当前所有门店保管帐库存!$B:$C,2,0)</f>
        <v>成都吉安康药业有限公司</v>
      </c>
      <c r="F62" s="1" t="s">
        <v>10</v>
      </c>
      <c r="G62" s="1" t="s">
        <v>11</v>
      </c>
    </row>
    <row r="63" spans="1:7">
      <c r="A63" s="2">
        <v>31115</v>
      </c>
      <c r="B63" s="3" t="s">
        <v>86</v>
      </c>
      <c r="C63" s="3" t="s">
        <v>26</v>
      </c>
      <c r="D63" s="4" t="s">
        <v>9</v>
      </c>
      <c r="E63" s="5" t="str">
        <f>VLOOKUP(A:A,[1]查询当前所有门店保管帐库存!$B:$C,2,0)</f>
        <v>成都吉安康药业有限公司</v>
      </c>
      <c r="F63" s="1" t="s">
        <v>10</v>
      </c>
      <c r="G63" s="1" t="s">
        <v>11</v>
      </c>
    </row>
    <row r="64" spans="1:7">
      <c r="A64" s="2">
        <v>25762</v>
      </c>
      <c r="B64" s="3" t="s">
        <v>87</v>
      </c>
      <c r="C64" s="3" t="s">
        <v>20</v>
      </c>
      <c r="D64" s="4" t="s">
        <v>9</v>
      </c>
      <c r="E64" s="5" t="str">
        <f>VLOOKUP(A:A,[1]查询当前所有门店保管帐库存!$B:$C,2,0)</f>
        <v>成都吉安康药业有限公司</v>
      </c>
      <c r="F64" s="1" t="s">
        <v>10</v>
      </c>
      <c r="G64" s="1" t="s">
        <v>11</v>
      </c>
    </row>
    <row r="65" spans="1:7">
      <c r="A65" s="2">
        <v>30547</v>
      </c>
      <c r="B65" s="3" t="s">
        <v>88</v>
      </c>
      <c r="C65" s="3" t="s">
        <v>89</v>
      </c>
      <c r="D65" s="4" t="s">
        <v>9</v>
      </c>
      <c r="E65" s="5" t="str">
        <f>VLOOKUP(A:A,[1]查询当前所有门店保管帐库存!$B:$C,2,0)</f>
        <v>成都科欣药业有限公司(原:成都三瑞药业有限公司)</v>
      </c>
      <c r="F65" s="1" t="s">
        <v>10</v>
      </c>
      <c r="G65" s="1" t="s">
        <v>11</v>
      </c>
    </row>
    <row r="66" spans="1:7">
      <c r="A66" s="2">
        <v>49560</v>
      </c>
      <c r="B66" s="3" t="s">
        <v>90</v>
      </c>
      <c r="C66" s="3" t="s">
        <v>20</v>
      </c>
      <c r="D66" s="4" t="s">
        <v>9</v>
      </c>
      <c r="E66" s="5" t="str">
        <f>VLOOKUP(A:A,[1]查询当前所有门店保管帐库存!$B:$C,2,0)</f>
        <v>其他生产厂家</v>
      </c>
      <c r="F66" s="1" t="s">
        <v>10</v>
      </c>
      <c r="G66" s="1" t="s">
        <v>11</v>
      </c>
    </row>
    <row r="67" spans="1:7">
      <c r="A67" s="2">
        <v>26428</v>
      </c>
      <c r="B67" s="3" t="s">
        <v>91</v>
      </c>
      <c r="C67" s="3" t="s">
        <v>31</v>
      </c>
      <c r="D67" s="4" t="s">
        <v>9</v>
      </c>
      <c r="E67" s="5" t="str">
        <f>VLOOKUP(A:A,[1]查询当前所有门店保管帐库存!$B:$C,2,0)</f>
        <v>其他生产厂家</v>
      </c>
      <c r="F67" s="1" t="s">
        <v>10</v>
      </c>
      <c r="G67" s="1" t="s">
        <v>11</v>
      </c>
    </row>
    <row r="68" spans="1:7">
      <c r="A68" s="2">
        <v>26301</v>
      </c>
      <c r="B68" s="3" t="s">
        <v>92</v>
      </c>
      <c r="C68" s="3" t="s">
        <v>15</v>
      </c>
      <c r="D68" s="4" t="s">
        <v>9</v>
      </c>
      <c r="E68" s="5" t="str">
        <f>VLOOKUP(A:A,[1]查询当前所有门店保管帐库存!$B:$C,2,0)</f>
        <v>其他生产厂家</v>
      </c>
      <c r="F68" s="1" t="s">
        <v>10</v>
      </c>
      <c r="G68" s="1" t="s">
        <v>11</v>
      </c>
    </row>
    <row r="69" spans="1:7">
      <c r="A69" s="2">
        <v>25311</v>
      </c>
      <c r="B69" s="3" t="s">
        <v>93</v>
      </c>
      <c r="C69" s="3" t="s">
        <v>15</v>
      </c>
      <c r="D69" s="4" t="s">
        <v>9</v>
      </c>
      <c r="E69" s="5" t="str">
        <f>VLOOKUP(A:A,[1]查询当前所有门店保管帐库存!$B:$C,2,0)</f>
        <v>其他生产厂家</v>
      </c>
      <c r="F69" s="1" t="s">
        <v>10</v>
      </c>
      <c r="G69" s="1" t="s">
        <v>11</v>
      </c>
    </row>
    <row r="70" spans="1:7">
      <c r="A70" s="2">
        <v>22269</v>
      </c>
      <c r="B70" s="3" t="s">
        <v>94</v>
      </c>
      <c r="C70" s="3" t="s">
        <v>13</v>
      </c>
      <c r="D70" s="4" t="s">
        <v>9</v>
      </c>
      <c r="E70" s="5" t="str">
        <f>VLOOKUP(A:A,[1]查询当前所有门店保管帐库存!$B:$C,2,0)</f>
        <v>重庆慧远药业有限公司</v>
      </c>
      <c r="F70" s="1" t="s">
        <v>10</v>
      </c>
      <c r="G70" s="1" t="s">
        <v>11</v>
      </c>
    </row>
    <row r="71" spans="1:7">
      <c r="A71" s="2">
        <v>27040</v>
      </c>
      <c r="B71" s="3" t="s">
        <v>95</v>
      </c>
      <c r="C71" s="3" t="s">
        <v>13</v>
      </c>
      <c r="D71" s="4" t="s">
        <v>9</v>
      </c>
      <c r="E71" s="5" t="str">
        <f>VLOOKUP(A:A,[1]查询当前所有门店保管帐库存!$B:$C,2,0)</f>
        <v>成都吉安康药业有限公司</v>
      </c>
      <c r="F71" s="1" t="s">
        <v>10</v>
      </c>
      <c r="G71" s="1" t="s">
        <v>11</v>
      </c>
    </row>
    <row r="72" spans="1:7">
      <c r="A72" s="2">
        <v>22217</v>
      </c>
      <c r="B72" s="3" t="s">
        <v>96</v>
      </c>
      <c r="C72" s="3" t="s">
        <v>97</v>
      </c>
      <c r="D72" s="4" t="s">
        <v>9</v>
      </c>
      <c r="E72" s="5" t="str">
        <f>VLOOKUP(A:A,[1]查询当前所有门店保管帐库存!$B:$C,2,0)</f>
        <v>其他生产厂家</v>
      </c>
      <c r="F72" s="1" t="s">
        <v>10</v>
      </c>
      <c r="G72" s="1" t="s">
        <v>11</v>
      </c>
    </row>
    <row r="73" spans="1:7">
      <c r="A73" s="2">
        <v>49559</v>
      </c>
      <c r="B73" s="3" t="s">
        <v>98</v>
      </c>
      <c r="C73" s="3" t="s">
        <v>20</v>
      </c>
      <c r="D73" s="4" t="s">
        <v>9</v>
      </c>
      <c r="E73" s="5" t="str">
        <f>VLOOKUP(A:A,[1]查询当前所有门店保管帐库存!$B:$C,2,0)</f>
        <v>其他生产厂家</v>
      </c>
      <c r="F73" s="1" t="s">
        <v>10</v>
      </c>
      <c r="G73" s="1" t="s">
        <v>11</v>
      </c>
    </row>
    <row r="74" spans="1:7">
      <c r="A74" s="2">
        <v>47800</v>
      </c>
      <c r="B74" s="3" t="s">
        <v>99</v>
      </c>
      <c r="C74" s="3" t="s">
        <v>13</v>
      </c>
      <c r="D74" s="4" t="s">
        <v>9</v>
      </c>
      <c r="E74" s="5" t="str">
        <f>VLOOKUP(A:A,[1]查询当前所有门店保管帐库存!$B:$C,2,0)</f>
        <v>成都吉安康药业有限公司</v>
      </c>
      <c r="F74" s="1" t="s">
        <v>10</v>
      </c>
      <c r="G74" s="1" t="s">
        <v>11</v>
      </c>
    </row>
    <row r="75" spans="1:7">
      <c r="A75" s="2">
        <v>27512</v>
      </c>
      <c r="B75" s="3" t="s">
        <v>100</v>
      </c>
      <c r="C75" s="3" t="s">
        <v>101</v>
      </c>
      <c r="D75" s="4" t="s">
        <v>9</v>
      </c>
      <c r="E75" s="5" t="str">
        <f>VLOOKUP(A:A,[1]查询当前所有门店保管帐库存!$B:$C,2,0)</f>
        <v>成都吉安康药业有限公司</v>
      </c>
      <c r="F75" s="1" t="s">
        <v>10</v>
      </c>
      <c r="G75" s="1" t="s">
        <v>11</v>
      </c>
    </row>
    <row r="76" spans="1:7">
      <c r="A76" s="2">
        <v>68604</v>
      </c>
      <c r="B76" s="3" t="s">
        <v>102</v>
      </c>
      <c r="C76" s="3" t="s">
        <v>103</v>
      </c>
      <c r="D76" s="4" t="s">
        <v>9</v>
      </c>
      <c r="E76" s="5" t="str">
        <f>VLOOKUP(A:A,[1]查询当前所有门店保管帐库存!$B:$C,2,0)</f>
        <v>其他生产厂家</v>
      </c>
      <c r="F76" s="1" t="s">
        <v>10</v>
      </c>
      <c r="G76" s="1" t="s">
        <v>11</v>
      </c>
    </row>
    <row r="77" spans="1:7">
      <c r="A77" s="2">
        <v>27041</v>
      </c>
      <c r="B77" s="3" t="s">
        <v>104</v>
      </c>
      <c r="C77" s="3" t="s">
        <v>8</v>
      </c>
      <c r="D77" s="4" t="s">
        <v>9</v>
      </c>
      <c r="E77" s="5" t="str">
        <f>VLOOKUP(A:A,[1]查询当前所有门店保管帐库存!$B:$C,2,0)</f>
        <v>成都吉安康药业有限公司</v>
      </c>
      <c r="F77" s="1" t="s">
        <v>10</v>
      </c>
      <c r="G77" s="1" t="s">
        <v>11</v>
      </c>
    </row>
    <row r="78" spans="1:7">
      <c r="A78" s="2">
        <v>27031</v>
      </c>
      <c r="B78" s="3" t="s">
        <v>105</v>
      </c>
      <c r="C78" s="3" t="s">
        <v>26</v>
      </c>
      <c r="D78" s="4" t="s">
        <v>9</v>
      </c>
      <c r="E78" s="5" t="str">
        <f>VLOOKUP(A:A,[1]查询当前所有门店保管帐库存!$B:$C,2,0)</f>
        <v>其他生产厂家</v>
      </c>
      <c r="F78" s="1" t="s">
        <v>10</v>
      </c>
      <c r="G78" s="1" t="s">
        <v>11</v>
      </c>
    </row>
    <row r="79" spans="1:7">
      <c r="A79" s="2">
        <v>48844</v>
      </c>
      <c r="B79" s="3" t="s">
        <v>106</v>
      </c>
      <c r="C79" s="3" t="s">
        <v>15</v>
      </c>
      <c r="D79" s="4" t="s">
        <v>9</v>
      </c>
      <c r="E79" s="5" t="str">
        <f>VLOOKUP(A:A,[1]查询当前所有门店保管帐库存!$B:$C,2,0)</f>
        <v>其他生产厂家</v>
      </c>
      <c r="F79" s="1" t="s">
        <v>10</v>
      </c>
      <c r="G79" s="1" t="s">
        <v>11</v>
      </c>
    </row>
    <row r="80" spans="1:7">
      <c r="A80" s="2">
        <v>25575</v>
      </c>
      <c r="B80" s="3" t="s">
        <v>107</v>
      </c>
      <c r="C80" s="3" t="s">
        <v>13</v>
      </c>
      <c r="D80" s="4" t="s">
        <v>9</v>
      </c>
      <c r="E80" s="5" t="str">
        <f>VLOOKUP(A:A,[1]查询当前所有门店保管帐库存!$B:$C,2,0)</f>
        <v>其他生产厂家</v>
      </c>
      <c r="F80" s="1" t="s">
        <v>10</v>
      </c>
      <c r="G80" s="1" t="s">
        <v>11</v>
      </c>
    </row>
    <row r="81" spans="1:7">
      <c r="A81" s="2">
        <v>48840</v>
      </c>
      <c r="B81" s="3" t="s">
        <v>108</v>
      </c>
      <c r="C81" s="3" t="s">
        <v>13</v>
      </c>
      <c r="D81" s="4" t="s">
        <v>9</v>
      </c>
      <c r="E81" s="5" t="str">
        <f>VLOOKUP(A:A,[1]查询当前所有门店保管帐库存!$B:$C,2,0)</f>
        <v>其他生产厂家</v>
      </c>
      <c r="F81" s="1" t="s">
        <v>10</v>
      </c>
      <c r="G81" s="1" t="s">
        <v>11</v>
      </c>
    </row>
    <row r="82" spans="1:7">
      <c r="A82" s="2">
        <v>25329</v>
      </c>
      <c r="B82" s="3" t="s">
        <v>109</v>
      </c>
      <c r="C82" s="3" t="s">
        <v>8</v>
      </c>
      <c r="D82" s="4" t="s">
        <v>9</v>
      </c>
      <c r="E82" s="5" t="str">
        <f>VLOOKUP(A:A,[1]查询当前所有门店保管帐库存!$B:$C,2,0)</f>
        <v>成都吉安康药业有限公司</v>
      </c>
      <c r="F82" s="1" t="s">
        <v>10</v>
      </c>
      <c r="G82" s="1" t="s">
        <v>11</v>
      </c>
    </row>
    <row r="83" spans="1:7">
      <c r="A83" s="2">
        <v>28877</v>
      </c>
      <c r="B83" s="3" t="s">
        <v>110</v>
      </c>
      <c r="C83" s="3" t="s">
        <v>111</v>
      </c>
      <c r="D83" s="4" t="s">
        <v>9</v>
      </c>
      <c r="E83" s="5" t="str">
        <f>VLOOKUP(A:A,[1]查询当前所有门店保管帐库存!$B:$C,2,0)</f>
        <v>其他生产厂家</v>
      </c>
      <c r="F83" s="1" t="s">
        <v>10</v>
      </c>
      <c r="G83" s="1" t="s">
        <v>11</v>
      </c>
    </row>
    <row r="84" spans="1:7">
      <c r="A84" s="2">
        <v>25565</v>
      </c>
      <c r="B84" s="3" t="s">
        <v>112</v>
      </c>
      <c r="C84" s="3" t="s">
        <v>13</v>
      </c>
      <c r="D84" s="4" t="s">
        <v>9</v>
      </c>
      <c r="E84" s="5" t="str">
        <f>VLOOKUP(A:A,[1]查询当前所有门店保管帐库存!$B:$C,2,0)</f>
        <v>成都吉安康药业有限公司</v>
      </c>
      <c r="F84" s="1" t="s">
        <v>10</v>
      </c>
      <c r="G84" s="1" t="s">
        <v>11</v>
      </c>
    </row>
    <row r="85" spans="1:7">
      <c r="A85" s="2">
        <v>40922</v>
      </c>
      <c r="B85" s="3" t="s">
        <v>113</v>
      </c>
      <c r="C85" s="3" t="s">
        <v>15</v>
      </c>
      <c r="D85" s="4" t="s">
        <v>9</v>
      </c>
      <c r="E85" s="5" t="str">
        <f>VLOOKUP(A:A,[1]查询当前所有门店保管帐库存!$B:$C,2,0)</f>
        <v>其他生产厂家</v>
      </c>
      <c r="F85" s="1" t="s">
        <v>10</v>
      </c>
      <c r="G85" s="1" t="s">
        <v>11</v>
      </c>
    </row>
    <row r="86" spans="1:7">
      <c r="A86" s="2">
        <v>22219</v>
      </c>
      <c r="B86" s="3" t="s">
        <v>114</v>
      </c>
      <c r="C86" s="3" t="s">
        <v>26</v>
      </c>
      <c r="D86" s="4" t="s">
        <v>9</v>
      </c>
      <c r="E86" s="5" t="str">
        <f>VLOOKUP(A:A,[1]查询当前所有门店保管帐库存!$B:$C,2,0)</f>
        <v>其他生产厂家</v>
      </c>
      <c r="F86" s="1" t="s">
        <v>10</v>
      </c>
      <c r="G86" s="1" t="s">
        <v>11</v>
      </c>
    </row>
    <row r="87" spans="1:7">
      <c r="A87" s="2">
        <v>48642</v>
      </c>
      <c r="B87" s="3" t="s">
        <v>115</v>
      </c>
      <c r="C87" s="3" t="s">
        <v>13</v>
      </c>
      <c r="D87" s="4" t="s">
        <v>9</v>
      </c>
      <c r="E87" s="5" t="str">
        <f>VLOOKUP(A:A,[1]查询当前所有门店保管帐库存!$B:$C,2,0)</f>
        <v>其他生产厂家</v>
      </c>
      <c r="F87" s="1" t="s">
        <v>10</v>
      </c>
      <c r="G87" s="1" t="s">
        <v>11</v>
      </c>
    </row>
    <row r="88" spans="1:7">
      <c r="A88" s="2">
        <v>29297</v>
      </c>
      <c r="B88" s="3" t="s">
        <v>116</v>
      </c>
      <c r="C88" s="3" t="s">
        <v>31</v>
      </c>
      <c r="D88" s="4" t="s">
        <v>9</v>
      </c>
      <c r="E88" s="5" t="str">
        <f>VLOOKUP(A:A,[1]查询当前所有门店保管帐库存!$B:$C,2,0)</f>
        <v>其他生产厂家</v>
      </c>
      <c r="F88" s="1" t="s">
        <v>10</v>
      </c>
      <c r="G88" s="1" t="s">
        <v>11</v>
      </c>
    </row>
    <row r="89" spans="1:7">
      <c r="A89" s="2">
        <v>22304</v>
      </c>
      <c r="B89" s="3" t="s">
        <v>117</v>
      </c>
      <c r="C89" s="3" t="s">
        <v>13</v>
      </c>
      <c r="D89" s="4" t="s">
        <v>9</v>
      </c>
      <c r="E89" s="5" t="str">
        <f>VLOOKUP(A:A,[1]查询当前所有门店保管帐库存!$B:$C,2,0)</f>
        <v>其他生产厂家</v>
      </c>
      <c r="F89" s="1" t="s">
        <v>10</v>
      </c>
      <c r="G89" s="1" t="s">
        <v>11</v>
      </c>
    </row>
    <row r="90" spans="1:7">
      <c r="A90" s="2">
        <v>14527</v>
      </c>
      <c r="B90" s="3" t="s">
        <v>118</v>
      </c>
      <c r="C90" s="3" t="s">
        <v>119</v>
      </c>
      <c r="D90" s="4" t="s">
        <v>9</v>
      </c>
      <c r="E90" s="5" t="str">
        <f>VLOOKUP(A:A,[1]查询当前所有门店保管帐库存!$B:$C,2,0)</f>
        <v>四川利民中药饮片有限责任公司</v>
      </c>
      <c r="F90" s="1" t="s">
        <v>10</v>
      </c>
      <c r="G90" s="1" t="s">
        <v>11</v>
      </c>
    </row>
    <row r="91" spans="1:7">
      <c r="A91" s="2">
        <v>25296</v>
      </c>
      <c r="B91" s="3" t="s">
        <v>120</v>
      </c>
      <c r="C91" s="3" t="s">
        <v>31</v>
      </c>
      <c r="D91" s="4" t="s">
        <v>9</v>
      </c>
      <c r="E91" s="5" t="str">
        <f>VLOOKUP(A:A,[1]查询当前所有门店保管帐库存!$B:$C,2,0)</f>
        <v>其他生产厂家</v>
      </c>
      <c r="F91" s="1" t="s">
        <v>10</v>
      </c>
      <c r="G91" s="1" t="s">
        <v>11</v>
      </c>
    </row>
    <row r="92" spans="1:7">
      <c r="A92" s="2">
        <v>13523</v>
      </c>
      <c r="B92" s="3" t="s">
        <v>121</v>
      </c>
      <c r="C92" s="3" t="s">
        <v>122</v>
      </c>
      <c r="D92" s="4" t="s">
        <v>9</v>
      </c>
      <c r="E92" s="5" t="str">
        <f>VLOOKUP(A:A,[1]查询当前所有门店保管帐库存!$B:$C,2,0)</f>
        <v>四川利民中药饮片有限责任公司</v>
      </c>
      <c r="F92" s="1" t="s">
        <v>10</v>
      </c>
      <c r="G92" s="1" t="s">
        <v>11</v>
      </c>
    </row>
    <row r="93" spans="1:7">
      <c r="A93" s="2">
        <v>136093</v>
      </c>
      <c r="B93" s="3" t="s">
        <v>123</v>
      </c>
      <c r="C93" s="3" t="s">
        <v>13</v>
      </c>
      <c r="D93" s="4" t="s">
        <v>9</v>
      </c>
      <c r="E93" s="5" t="str">
        <f>VLOOKUP(A:A,[1]查询当前所有门店保管帐库存!$B:$C,2,0)</f>
        <v>四川省中药饮片有限责任公司</v>
      </c>
      <c r="F93" s="1" t="s">
        <v>10</v>
      </c>
      <c r="G93" s="1" t="s">
        <v>11</v>
      </c>
    </row>
    <row r="94" spans="1:7">
      <c r="A94" s="2">
        <v>30226</v>
      </c>
      <c r="B94" s="3" t="s">
        <v>124</v>
      </c>
      <c r="C94" s="3" t="s">
        <v>8</v>
      </c>
      <c r="D94" s="4" t="s">
        <v>9</v>
      </c>
      <c r="E94" s="5" t="str">
        <f>VLOOKUP(A:A,[1]查询当前所有门店保管帐库存!$B:$C,2,0)</f>
        <v>其他生产厂家</v>
      </c>
      <c r="F94" s="1" t="s">
        <v>10</v>
      </c>
      <c r="G94" s="1" t="s">
        <v>11</v>
      </c>
    </row>
    <row r="95" spans="1:7">
      <c r="A95" s="2">
        <v>30441</v>
      </c>
      <c r="B95" s="3" t="s">
        <v>125</v>
      </c>
      <c r="C95" s="3" t="s">
        <v>13</v>
      </c>
      <c r="D95" s="4" t="s">
        <v>9</v>
      </c>
      <c r="E95" s="5" t="str">
        <f>VLOOKUP(A:A,[1]查询当前所有门店保管帐库存!$B:$C,2,0)</f>
        <v>其他生产厂家</v>
      </c>
      <c r="F95" s="1" t="s">
        <v>10</v>
      </c>
      <c r="G95" s="1" t="s">
        <v>11</v>
      </c>
    </row>
    <row r="96" spans="1:7">
      <c r="A96" s="2">
        <v>25417</v>
      </c>
      <c r="B96" s="3" t="s">
        <v>126</v>
      </c>
      <c r="C96" s="3" t="s">
        <v>15</v>
      </c>
      <c r="D96" s="4" t="s">
        <v>9</v>
      </c>
      <c r="E96" s="5" t="str">
        <f>VLOOKUP(A:A,[1]查询当前所有门店保管帐库存!$B:$C,2,0)</f>
        <v>成都吉安康药业有限公司</v>
      </c>
      <c r="F96" s="1" t="s">
        <v>10</v>
      </c>
      <c r="G96" s="1" t="s">
        <v>11</v>
      </c>
    </row>
    <row r="97" spans="1:7">
      <c r="A97" s="2">
        <v>43956</v>
      </c>
      <c r="B97" s="3" t="s">
        <v>127</v>
      </c>
      <c r="C97" s="3" t="s">
        <v>8</v>
      </c>
      <c r="D97" s="4" t="s">
        <v>9</v>
      </c>
      <c r="E97" s="5" t="str">
        <f>VLOOKUP(A:A,[1]查询当前所有门店保管帐库存!$B:$C,2,0)</f>
        <v>其他生产厂家</v>
      </c>
      <c r="F97" s="1" t="s">
        <v>10</v>
      </c>
      <c r="G97" s="1" t="s">
        <v>11</v>
      </c>
    </row>
    <row r="98" spans="1:7">
      <c r="A98" s="2">
        <v>25301</v>
      </c>
      <c r="B98" s="3" t="s">
        <v>128</v>
      </c>
      <c r="C98" s="3" t="s">
        <v>15</v>
      </c>
      <c r="D98" s="4" t="s">
        <v>9</v>
      </c>
      <c r="E98" s="5" t="str">
        <f>VLOOKUP(A:A,[1]查询当前所有门店保管帐库存!$B:$C,2,0)</f>
        <v>其他生产厂家</v>
      </c>
      <c r="F98" s="1" t="s">
        <v>10</v>
      </c>
      <c r="G98" s="1" t="s">
        <v>11</v>
      </c>
    </row>
    <row r="99" spans="1:7">
      <c r="A99" s="2">
        <v>27738</v>
      </c>
      <c r="B99" s="3" t="s">
        <v>129</v>
      </c>
      <c r="C99" s="3" t="s">
        <v>15</v>
      </c>
      <c r="D99" s="4" t="s">
        <v>9</v>
      </c>
      <c r="E99" s="5" t="str">
        <f>VLOOKUP(A:A,[1]查询当前所有门店保管帐库存!$B:$C,2,0)</f>
        <v>成都吉安康药业有限公司</v>
      </c>
      <c r="F99" s="1" t="s">
        <v>10</v>
      </c>
      <c r="G99" s="1" t="s">
        <v>11</v>
      </c>
    </row>
    <row r="100" spans="1:7">
      <c r="A100" s="2">
        <v>22538</v>
      </c>
      <c r="B100" s="3" t="s">
        <v>130</v>
      </c>
      <c r="C100" s="3" t="s">
        <v>15</v>
      </c>
      <c r="D100" s="4" t="s">
        <v>9</v>
      </c>
      <c r="E100" s="5" t="str">
        <f>VLOOKUP(A:A,[1]查询当前所有门店保管帐库存!$B:$C,2,0)</f>
        <v>其他生产厂家</v>
      </c>
      <c r="F100" s="1" t="s">
        <v>10</v>
      </c>
      <c r="G100" s="1" t="s">
        <v>11</v>
      </c>
    </row>
    <row r="101" spans="1:7">
      <c r="A101" s="2">
        <v>49565</v>
      </c>
      <c r="B101" s="3" t="s">
        <v>131</v>
      </c>
      <c r="C101" s="3" t="s">
        <v>132</v>
      </c>
      <c r="D101" s="4" t="s">
        <v>9</v>
      </c>
      <c r="E101" s="5" t="str">
        <f>VLOOKUP(A:A,[1]查询当前所有门店保管帐库存!$B:$C,2,0)</f>
        <v>其他生产厂家</v>
      </c>
      <c r="F101" s="1" t="s">
        <v>10</v>
      </c>
      <c r="G101" s="1" t="s">
        <v>11</v>
      </c>
    </row>
    <row r="102" spans="1:7">
      <c r="A102" s="2">
        <v>25104</v>
      </c>
      <c r="B102" s="3" t="s">
        <v>133</v>
      </c>
      <c r="C102" s="3" t="s">
        <v>22</v>
      </c>
      <c r="D102" s="4" t="s">
        <v>9</v>
      </c>
      <c r="E102" s="5" t="str">
        <f>VLOOKUP(A:A,[1]查询当前所有门店保管帐库存!$B:$C,2,0)</f>
        <v>四川利民中药饮片有限责任公司</v>
      </c>
      <c r="F102" s="1" t="s">
        <v>10</v>
      </c>
      <c r="G102" s="1" t="s">
        <v>11</v>
      </c>
    </row>
    <row r="103" spans="1:7">
      <c r="A103" s="2">
        <v>26124</v>
      </c>
      <c r="B103" s="3" t="s">
        <v>134</v>
      </c>
      <c r="C103" s="3" t="s">
        <v>8</v>
      </c>
      <c r="D103" s="4" t="s">
        <v>9</v>
      </c>
      <c r="E103" s="5" t="str">
        <f>VLOOKUP(A:A,[1]查询当前所有门店保管帐库存!$B:$C,2,0)</f>
        <v>成都吉安康药业有限公司</v>
      </c>
      <c r="F103" s="1" t="s">
        <v>10</v>
      </c>
      <c r="G103" s="1" t="s">
        <v>11</v>
      </c>
    </row>
    <row r="104" spans="1:7">
      <c r="A104" s="2">
        <v>25641</v>
      </c>
      <c r="B104" s="3" t="s">
        <v>135</v>
      </c>
      <c r="C104" s="3" t="s">
        <v>8</v>
      </c>
      <c r="D104" s="4" t="s">
        <v>9</v>
      </c>
      <c r="E104" s="5" t="str">
        <f>VLOOKUP(A:A,[1]查询当前所有门店保管帐库存!$B:$C,2,0)</f>
        <v>其他生产厂家</v>
      </c>
      <c r="F104" s="1" t="s">
        <v>10</v>
      </c>
      <c r="G104" s="1" t="s">
        <v>11</v>
      </c>
    </row>
    <row r="105" spans="1:7">
      <c r="A105" s="2">
        <v>30554</v>
      </c>
      <c r="B105" s="3" t="s">
        <v>136</v>
      </c>
      <c r="C105" s="3" t="s">
        <v>15</v>
      </c>
      <c r="D105" s="4" t="s">
        <v>9</v>
      </c>
      <c r="E105" s="5" t="str">
        <f>VLOOKUP(A:A,[1]查询当前所有门店保管帐库存!$B:$C,2,0)</f>
        <v>其他生产厂家</v>
      </c>
      <c r="F105" s="1" t="s">
        <v>10</v>
      </c>
      <c r="G105" s="1" t="s">
        <v>11</v>
      </c>
    </row>
    <row r="106" spans="1:7">
      <c r="A106" s="2">
        <v>29515</v>
      </c>
      <c r="B106" s="3" t="s">
        <v>137</v>
      </c>
      <c r="C106" s="3" t="s">
        <v>138</v>
      </c>
      <c r="D106" s="4" t="s">
        <v>9</v>
      </c>
      <c r="E106" s="5" t="str">
        <f>VLOOKUP(A:A,[1]查询当前所有门店保管帐库存!$B:$C,2,0)</f>
        <v>其他生产厂家</v>
      </c>
      <c r="F106" s="1" t="s">
        <v>10</v>
      </c>
      <c r="G106" s="1" t="s">
        <v>11</v>
      </c>
    </row>
    <row r="107" spans="1:7">
      <c r="A107" s="2">
        <v>25298</v>
      </c>
      <c r="B107" s="3" t="s">
        <v>139</v>
      </c>
      <c r="C107" s="3" t="s">
        <v>13</v>
      </c>
      <c r="D107" s="4" t="s">
        <v>9</v>
      </c>
      <c r="E107" s="5" t="str">
        <f>VLOOKUP(A:A,[1]查询当前所有门店保管帐库存!$B:$C,2,0)</f>
        <v>其他生产厂家</v>
      </c>
      <c r="F107" s="1" t="s">
        <v>10</v>
      </c>
      <c r="G107" s="1" t="s">
        <v>11</v>
      </c>
    </row>
    <row r="108" spans="1:7">
      <c r="A108" s="2">
        <v>22218</v>
      </c>
      <c r="B108" s="3" t="s">
        <v>140</v>
      </c>
      <c r="C108" s="3" t="s">
        <v>8</v>
      </c>
      <c r="D108" s="4" t="s">
        <v>9</v>
      </c>
      <c r="E108" s="5" t="str">
        <f>VLOOKUP(A:A,[1]查询当前所有门店保管帐库存!$B:$C,2,0)</f>
        <v>其他生产厂家</v>
      </c>
      <c r="F108" s="1" t="s">
        <v>10</v>
      </c>
      <c r="G108" s="1" t="s">
        <v>11</v>
      </c>
    </row>
    <row r="109" spans="1:7">
      <c r="A109" s="2">
        <v>24748</v>
      </c>
      <c r="B109" s="3" t="s">
        <v>141</v>
      </c>
      <c r="C109" s="3" t="s">
        <v>142</v>
      </c>
      <c r="D109" s="4" t="s">
        <v>9</v>
      </c>
      <c r="E109" s="5" t="str">
        <f>VLOOKUP(A:A,[1]查询当前所有门店保管帐库存!$B:$C,2,0)</f>
        <v>四川千方中药饮片有限公司(原：成都千方中药饮片)</v>
      </c>
      <c r="F109" s="1" t="s">
        <v>10</v>
      </c>
      <c r="G109" s="1" t="s">
        <v>11</v>
      </c>
    </row>
    <row r="110" spans="1:7">
      <c r="A110" s="2">
        <v>48841</v>
      </c>
      <c r="B110" s="3" t="s">
        <v>143</v>
      </c>
      <c r="C110" s="3" t="s">
        <v>20</v>
      </c>
      <c r="D110" s="4" t="s">
        <v>9</v>
      </c>
      <c r="E110" s="5" t="str">
        <f>VLOOKUP(A:A,[1]查询当前所有门店保管帐库存!$B:$C,2,0)</f>
        <v>其他生产厂家</v>
      </c>
      <c r="F110" s="1" t="s">
        <v>10</v>
      </c>
      <c r="G110" s="1" t="s">
        <v>11</v>
      </c>
    </row>
    <row r="111" spans="1:7">
      <c r="A111" s="2">
        <v>25529</v>
      </c>
      <c r="B111" s="3" t="s">
        <v>144</v>
      </c>
      <c r="C111" s="3" t="s">
        <v>13</v>
      </c>
      <c r="D111" s="4" t="s">
        <v>9</v>
      </c>
      <c r="E111" s="5" t="str">
        <f>VLOOKUP(A:A,[1]查询当前所有门店保管帐库存!$B:$C,2,0)</f>
        <v>其他生产厂家</v>
      </c>
      <c r="F111" s="1" t="s">
        <v>10</v>
      </c>
      <c r="G111" s="1" t="s">
        <v>11</v>
      </c>
    </row>
    <row r="112" spans="1:7">
      <c r="A112" s="2">
        <v>48649</v>
      </c>
      <c r="B112" s="3" t="s">
        <v>145</v>
      </c>
      <c r="C112" s="3" t="s">
        <v>146</v>
      </c>
      <c r="D112" s="4" t="s">
        <v>9</v>
      </c>
      <c r="E112" s="5" t="str">
        <f>VLOOKUP(A:A,[1]查询当前所有门店保管帐库存!$B:$C,2,0)</f>
        <v>其他生产厂家</v>
      </c>
      <c r="F112" s="1" t="s">
        <v>10</v>
      </c>
      <c r="G112" s="1" t="s">
        <v>11</v>
      </c>
    </row>
    <row r="113" spans="1:7">
      <c r="A113" s="2">
        <v>44315</v>
      </c>
      <c r="B113" s="3" t="s">
        <v>147</v>
      </c>
      <c r="C113" s="3" t="s">
        <v>20</v>
      </c>
      <c r="D113" s="4" t="s">
        <v>9</v>
      </c>
      <c r="E113" s="5" t="str">
        <f>VLOOKUP(A:A,[1]查询当前所有门店保管帐库存!$B:$C,2,0)</f>
        <v>其他生产厂家</v>
      </c>
      <c r="F113" s="1" t="s">
        <v>10</v>
      </c>
      <c r="G113" s="1" t="s">
        <v>11</v>
      </c>
    </row>
    <row r="114" spans="1:7">
      <c r="A114" s="2">
        <v>49838</v>
      </c>
      <c r="B114" s="3" t="s">
        <v>148</v>
      </c>
      <c r="C114" s="3" t="s">
        <v>8</v>
      </c>
      <c r="D114" s="4" t="s">
        <v>9</v>
      </c>
      <c r="E114" s="5" t="str">
        <f>VLOOKUP(A:A,[1]查询当前所有门店保管帐库存!$B:$C,2,0)</f>
        <v>其他生产厂家</v>
      </c>
      <c r="F114" s="1" t="s">
        <v>10</v>
      </c>
      <c r="G114" s="1" t="s">
        <v>11</v>
      </c>
    </row>
    <row r="115" spans="1:7">
      <c r="A115" s="2">
        <v>25520</v>
      </c>
      <c r="B115" s="3" t="s">
        <v>149</v>
      </c>
      <c r="C115" s="3" t="s">
        <v>13</v>
      </c>
      <c r="D115" s="4" t="s">
        <v>9</v>
      </c>
      <c r="E115" s="5" t="str">
        <f>VLOOKUP(A:A,[1]查询当前所有门店保管帐库存!$B:$C,2,0)</f>
        <v>成都吉安康药业有限公司</v>
      </c>
      <c r="F115" s="1" t="s">
        <v>10</v>
      </c>
      <c r="G115" s="1" t="s">
        <v>11</v>
      </c>
    </row>
    <row r="116" spans="1:7">
      <c r="A116" s="2">
        <v>25287</v>
      </c>
      <c r="B116" s="3" t="s">
        <v>150</v>
      </c>
      <c r="C116" s="3" t="s">
        <v>13</v>
      </c>
      <c r="D116" s="4" t="s">
        <v>9</v>
      </c>
      <c r="E116" s="5" t="str">
        <f>VLOOKUP(A:A,[1]查询当前所有门店保管帐库存!$B:$C,2,0)</f>
        <v>其他生产厂家</v>
      </c>
      <c r="F116" s="1" t="s">
        <v>10</v>
      </c>
      <c r="G116" s="1" t="s">
        <v>11</v>
      </c>
    </row>
    <row r="117" spans="1:7">
      <c r="A117" s="2">
        <v>25286</v>
      </c>
      <c r="B117" s="3" t="s">
        <v>151</v>
      </c>
      <c r="C117" s="3" t="s">
        <v>15</v>
      </c>
      <c r="D117" s="4" t="s">
        <v>9</v>
      </c>
      <c r="E117" s="5" t="str">
        <f>VLOOKUP(A:A,[1]查询当前所有门店保管帐库存!$B:$C,2,0)</f>
        <v>其他生产厂家</v>
      </c>
      <c r="F117" s="1" t="s">
        <v>10</v>
      </c>
      <c r="G117" s="1" t="s">
        <v>11</v>
      </c>
    </row>
    <row r="118" spans="1:7">
      <c r="A118" s="2">
        <v>154176</v>
      </c>
      <c r="B118" s="3" t="s">
        <v>152</v>
      </c>
      <c r="C118" s="3" t="s">
        <v>13</v>
      </c>
      <c r="D118" s="4" t="s">
        <v>9</v>
      </c>
      <c r="E118" s="5" t="str">
        <f>VLOOKUP(A:A,[1]查询当前所有门店保管帐库存!$B:$C,2,0)</f>
        <v>其他生产厂家</v>
      </c>
      <c r="F118" s="1" t="s">
        <v>10</v>
      </c>
      <c r="G118" s="1" t="s">
        <v>11</v>
      </c>
    </row>
    <row r="119" spans="1:7">
      <c r="A119" s="2">
        <v>26121</v>
      </c>
      <c r="B119" s="3" t="s">
        <v>153</v>
      </c>
      <c r="C119" s="3" t="s">
        <v>20</v>
      </c>
      <c r="D119" s="4" t="s">
        <v>9</v>
      </c>
      <c r="E119" s="5" t="str">
        <f>VLOOKUP(A:A,[1]查询当前所有门店保管帐库存!$B:$C,2,0)</f>
        <v>成都吉安康药业有限公司</v>
      </c>
      <c r="F119" s="1" t="s">
        <v>10</v>
      </c>
      <c r="G119" s="1" t="s">
        <v>11</v>
      </c>
    </row>
    <row r="120" spans="1:7">
      <c r="A120" s="2">
        <v>25776</v>
      </c>
      <c r="B120" s="3" t="s">
        <v>154</v>
      </c>
      <c r="C120" s="3" t="s">
        <v>15</v>
      </c>
      <c r="D120" s="4" t="s">
        <v>9</v>
      </c>
      <c r="E120" s="5" t="str">
        <f>VLOOKUP(A:A,[1]查询当前所有门店保管帐库存!$B:$C,2,0)</f>
        <v>成都吉安康药业有限公司</v>
      </c>
      <c r="F120" s="1" t="s">
        <v>10</v>
      </c>
      <c r="G120" s="1" t="s">
        <v>11</v>
      </c>
    </row>
    <row r="121" spans="1:7">
      <c r="A121" s="2">
        <v>25871</v>
      </c>
      <c r="B121" s="3" t="s">
        <v>155</v>
      </c>
      <c r="C121" s="3" t="s">
        <v>15</v>
      </c>
      <c r="D121" s="4" t="s">
        <v>9</v>
      </c>
      <c r="E121" s="5" t="str">
        <f>VLOOKUP(A:A,[1]查询当前所有门店保管帐库存!$B:$C,2,0)</f>
        <v>成都吉安康药业有限公司</v>
      </c>
      <c r="F121" s="1" t="s">
        <v>10</v>
      </c>
      <c r="G121" s="1" t="s">
        <v>11</v>
      </c>
    </row>
    <row r="122" spans="1:7">
      <c r="A122" s="2">
        <v>44319</v>
      </c>
      <c r="B122" s="3" t="s">
        <v>156</v>
      </c>
      <c r="C122" s="3" t="s">
        <v>20</v>
      </c>
      <c r="D122" s="4" t="s">
        <v>9</v>
      </c>
      <c r="E122" s="5" t="str">
        <f>VLOOKUP(A:A,[1]查询当前所有门店保管帐库存!$B:$C,2,0)</f>
        <v>其他生产厂家</v>
      </c>
      <c r="F122" s="1" t="s">
        <v>10</v>
      </c>
      <c r="G122" s="1" t="s">
        <v>11</v>
      </c>
    </row>
    <row r="123" spans="1:7">
      <c r="A123" s="2">
        <v>16015</v>
      </c>
      <c r="B123" s="3" t="s">
        <v>157</v>
      </c>
      <c r="C123" s="3" t="s">
        <v>13</v>
      </c>
      <c r="D123" s="4" t="s">
        <v>9</v>
      </c>
      <c r="E123" s="5" t="str">
        <f>VLOOKUP(A:A,[1]查询当前所有门店保管帐库存!$B:$C,2,0)</f>
        <v>利民中药材公司</v>
      </c>
      <c r="F123" s="1" t="s">
        <v>10</v>
      </c>
      <c r="G123" s="1" t="s">
        <v>11</v>
      </c>
    </row>
    <row r="124" spans="1:7">
      <c r="A124" s="2">
        <v>50945</v>
      </c>
      <c r="B124" s="3" t="s">
        <v>76</v>
      </c>
      <c r="C124" s="3" t="s">
        <v>158</v>
      </c>
      <c r="D124" s="4" t="s">
        <v>9</v>
      </c>
      <c r="E124" s="5" t="str">
        <f>VLOOKUP(A:A,[1]查询当前所有门店保管帐库存!$B:$C,2,0)</f>
        <v>其他生产厂家</v>
      </c>
      <c r="F124" s="1" t="s">
        <v>10</v>
      </c>
      <c r="G124" s="1" t="s">
        <v>11</v>
      </c>
    </row>
    <row r="125" spans="1:7">
      <c r="A125" s="2">
        <v>26305</v>
      </c>
      <c r="B125" s="3" t="s">
        <v>159</v>
      </c>
      <c r="C125" s="3" t="s">
        <v>15</v>
      </c>
      <c r="D125" s="4" t="s">
        <v>9</v>
      </c>
      <c r="E125" s="5" t="str">
        <f>VLOOKUP(A:A,[1]查询当前所有门店保管帐库存!$B:$C,2,0)</f>
        <v>成都吉安康药业有限公司</v>
      </c>
      <c r="F125" s="1" t="s">
        <v>10</v>
      </c>
      <c r="G125" s="1" t="s">
        <v>11</v>
      </c>
    </row>
    <row r="126" spans="1:7">
      <c r="A126" s="2">
        <v>8718</v>
      </c>
      <c r="B126" s="3" t="s">
        <v>160</v>
      </c>
      <c r="C126" s="3" t="s">
        <v>161</v>
      </c>
      <c r="D126" s="4" t="s">
        <v>9</v>
      </c>
      <c r="E126" s="5" t="str">
        <f>VLOOKUP(A:A,[1]查询当前所有门店保管帐库存!$B:$C,2,0)</f>
        <v>其他生产厂家</v>
      </c>
      <c r="F126" s="1" t="s">
        <v>10</v>
      </c>
      <c r="G126" s="1" t="s">
        <v>11</v>
      </c>
    </row>
    <row r="127" spans="1:7">
      <c r="A127" s="2">
        <v>25630</v>
      </c>
      <c r="B127" s="3" t="s">
        <v>162</v>
      </c>
      <c r="C127" s="3" t="s">
        <v>47</v>
      </c>
      <c r="D127" s="4" t="s">
        <v>9</v>
      </c>
      <c r="E127" s="5" t="str">
        <f>VLOOKUP(A:A,[1]查询当前所有门店保管帐库存!$B:$C,2,0)</f>
        <v>成都吉安康药业有限公司</v>
      </c>
      <c r="F127" s="1" t="s">
        <v>10</v>
      </c>
      <c r="G127" s="1" t="s">
        <v>11</v>
      </c>
    </row>
    <row r="128" spans="1:7">
      <c r="A128" s="2">
        <v>25973</v>
      </c>
      <c r="B128" s="3" t="s">
        <v>163</v>
      </c>
      <c r="C128" s="3" t="s">
        <v>13</v>
      </c>
      <c r="D128" s="4" t="s">
        <v>9</v>
      </c>
      <c r="E128" s="5" t="str">
        <f>VLOOKUP(A:A,[1]查询当前所有门店保管帐库存!$B:$C,2,0)</f>
        <v>成都吉安康药业有限公司</v>
      </c>
      <c r="F128" s="1" t="s">
        <v>10</v>
      </c>
      <c r="G128" s="1" t="s">
        <v>11</v>
      </c>
    </row>
    <row r="129" spans="1:7">
      <c r="A129" s="2">
        <v>54821</v>
      </c>
      <c r="B129" s="3" t="s">
        <v>76</v>
      </c>
      <c r="C129" s="3" t="s">
        <v>164</v>
      </c>
      <c r="D129" s="4" t="s">
        <v>9</v>
      </c>
      <c r="E129" s="5" t="str">
        <f>VLOOKUP(A:A,[1]查询当前所有门店保管帐库存!$B:$C,2,0)</f>
        <v/>
      </c>
      <c r="F129" s="1" t="s">
        <v>10</v>
      </c>
      <c r="G129" s="1" t="s">
        <v>11</v>
      </c>
    </row>
    <row r="130" spans="1:7">
      <c r="A130" s="2">
        <v>11285</v>
      </c>
      <c r="B130" s="3" t="s">
        <v>165</v>
      </c>
      <c r="C130" s="3" t="s">
        <v>166</v>
      </c>
      <c r="D130" s="4" t="s">
        <v>9</v>
      </c>
      <c r="E130" s="5" t="str">
        <f>VLOOKUP(A:A,[1]查询当前所有门店保管帐库存!$B:$C,2,0)</f>
        <v/>
      </c>
      <c r="F130" s="1" t="s">
        <v>10</v>
      </c>
      <c r="G130" s="1" t="s">
        <v>11</v>
      </c>
    </row>
    <row r="131" spans="4:5">
      <c r="D131" s="6"/>
      <c r="E131" s="6"/>
    </row>
    <row r="132" spans="4:5">
      <c r="D132" s="6"/>
      <c r="E132" s="6"/>
    </row>
    <row r="133" spans="4:5">
      <c r="D133" s="6"/>
      <c r="E133" s="6"/>
    </row>
    <row r="134" spans="4:5">
      <c r="D134" s="6"/>
      <c r="E134" s="6"/>
    </row>
    <row r="135" spans="4:5">
      <c r="D135" s="6"/>
      <c r="E135" s="6"/>
    </row>
    <row r="136" spans="4:5">
      <c r="D136" s="6"/>
      <c r="E136" s="6"/>
    </row>
  </sheetData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2017-02-23T01:25:38Z</dcterms:created>
  <dcterms:modified xsi:type="dcterms:W3CDTF">2017-02-23T01:39:35Z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