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170" windowHeight="61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Sheet1!$A$1:$S$14</definedName>
    <definedName name="_xlnm.Print_Titles" localSheetId="0">Sheet1!$1:$4</definedName>
  </definedNames>
  <calcPr calcId="124519" concurrentCalc="0"/>
</workbook>
</file>

<file path=xl/calcChain.xml><?xml version="1.0" encoding="utf-8"?>
<calcChain xmlns="http://schemas.openxmlformats.org/spreadsheetml/2006/main">
  <c r="M10" i="1"/>
  <c r="G10"/>
  <c r="J10"/>
  <c r="N10"/>
  <c r="G9"/>
  <c r="J9"/>
  <c r="M9"/>
  <c r="N9"/>
  <c r="G8"/>
  <c r="J8"/>
  <c r="M8"/>
  <c r="N8"/>
  <c r="G7"/>
  <c r="J7"/>
  <c r="M7"/>
  <c r="N7"/>
  <c r="G6"/>
  <c r="J6"/>
  <c r="M6"/>
  <c r="N6"/>
  <c r="G5"/>
  <c r="J5"/>
  <c r="M5"/>
  <c r="N5"/>
</calcChain>
</file>

<file path=xl/sharedStrings.xml><?xml version="1.0" encoding="utf-8"?>
<sst xmlns="http://schemas.openxmlformats.org/spreadsheetml/2006/main" count="47" uniqueCount="41">
  <si>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</si>
  <si>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</si>
  <si>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</si>
  <si>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</si>
  <si>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</si>
  <si>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</si>
  <si>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</si>
  <si>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</si>
  <si>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</si>
  <si>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</si>
  <si>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</si>
  <si>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</si>
  <si>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</si>
  <si>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</si>
  <si>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</si>
  <si>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</si>
  <si>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</si>
  <si>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</si>
  <si>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</si>
  <si>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</si>
  <si>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怀远店</t>
  </si>
  <si>
    <t>杨霞</t>
  </si>
  <si>
    <t>问道西店</t>
  </si>
  <si>
    <t>王佳兰</t>
  </si>
  <si>
    <t>金带店</t>
  </si>
  <si>
    <t>朱玉梅</t>
  </si>
  <si>
    <t>三江店</t>
  </si>
  <si>
    <t>胡建梅</t>
  </si>
  <si>
    <t>聚源店</t>
  </si>
  <si>
    <t>何丽萍</t>
  </si>
  <si>
    <t>充值金额小计</t>
  </si>
  <si>
    <t>优惠金额小计</t>
  </si>
  <si>
    <t>制表人：</t>
  </si>
  <si>
    <t>经手人：</t>
  </si>
  <si>
    <t>经办人：</t>
  </si>
  <si>
    <t>崇中店</t>
    <phoneticPr fontId="6" type="noConversion"/>
  </si>
  <si>
    <t>刘莎</t>
    <phoneticPr fontId="6" type="noConversion"/>
  </si>
  <si>
    <t>奎光店</t>
    <phoneticPr fontId="6" type="noConversion"/>
  </si>
  <si>
    <t>吴阳</t>
    <phoneticPr fontId="6" type="noConversion"/>
  </si>
  <si>
    <t>景中店</t>
    <phoneticPr fontId="6" type="noConversion"/>
  </si>
  <si>
    <t>杨科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</si>
</sst>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/>
  <colors>
    <mruColors>
      <color rgb="FFECC578"/>
      <color rgb="FFFDAA67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tabSelected="1" workbookViewId="0">
      <selection activeCell="L12" sqref="L12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spans="1:19" ht="32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9" s="1" customFormat="1" ht="32.1" customHeight="1">
      <c r="A2" s="5" t="s">
        <v>1</v>
      </c>
      <c r="B2" s="5"/>
      <c r="C2" s="6">
        <v>42781</v>
      </c>
      <c r="D2" s="5"/>
      <c r="E2" s="7"/>
      <c r="F2" s="7"/>
      <c r="G2" s="7"/>
      <c r="H2" s="7"/>
      <c r="I2" s="7"/>
      <c r="J2" s="7"/>
      <c r="K2" s="7"/>
      <c r="L2" s="7"/>
      <c r="M2" s="7"/>
      <c r="N2" s="5"/>
      <c r="O2" s="5"/>
      <c r="P2" s="7"/>
      <c r="Q2" s="7"/>
      <c r="R2" s="7"/>
      <c r="S2" s="16"/>
    </row>
    <row r="3" spans="1:19" ht="30" customHeight="1">
      <c r="A3" s="24" t="s">
        <v>2</v>
      </c>
      <c r="B3" s="24" t="s">
        <v>3</v>
      </c>
      <c r="C3" s="24" t="s">
        <v>4</v>
      </c>
      <c r="D3" s="24" t="s">
        <v>5</v>
      </c>
      <c r="E3" s="19" t="s">
        <v>6</v>
      </c>
      <c r="F3" s="20"/>
      <c r="G3" s="21"/>
      <c r="H3" s="19" t="s">
        <v>7</v>
      </c>
      <c r="I3" s="20"/>
      <c r="J3" s="21"/>
      <c r="K3" s="19" t="s">
        <v>8</v>
      </c>
      <c r="L3" s="20"/>
      <c r="M3" s="21"/>
      <c r="N3" s="22" t="s">
        <v>9</v>
      </c>
      <c r="O3" s="22"/>
      <c r="P3" s="23" t="s">
        <v>10</v>
      </c>
      <c r="Q3" s="23"/>
      <c r="R3" s="23"/>
      <c r="S3" s="13" t="s">
        <v>11</v>
      </c>
    </row>
    <row r="4" spans="1:19" ht="30" customHeight="1">
      <c r="A4" s="25"/>
      <c r="B4" s="25"/>
      <c r="C4" s="25"/>
      <c r="D4" s="25"/>
      <c r="E4" s="8" t="s">
        <v>12</v>
      </c>
      <c r="F4" s="8" t="s">
        <v>13</v>
      </c>
      <c r="G4" s="8" t="s">
        <v>14</v>
      </c>
      <c r="H4" s="8" t="s">
        <v>12</v>
      </c>
      <c r="I4" s="8" t="s">
        <v>13</v>
      </c>
      <c r="J4" s="8" t="s">
        <v>14</v>
      </c>
      <c r="K4" s="8" t="s">
        <v>12</v>
      </c>
      <c r="L4" s="8" t="s">
        <v>13</v>
      </c>
      <c r="M4" s="8" t="s">
        <v>14</v>
      </c>
      <c r="N4" s="14" t="s">
        <v>15</v>
      </c>
      <c r="O4" s="14" t="s">
        <v>16</v>
      </c>
      <c r="P4" s="13" t="s">
        <v>17</v>
      </c>
      <c r="Q4" s="13" t="s">
        <v>18</v>
      </c>
      <c r="R4" s="13" t="s">
        <v>19</v>
      </c>
      <c r="S4" s="17"/>
    </row>
    <row r="5" spans="1:19" s="31" customFormat="1" ht="30" customHeight="1">
      <c r="A5" s="26">
        <v>1</v>
      </c>
      <c r="B5" s="26">
        <v>54</v>
      </c>
      <c r="C5" s="27" t="s">
        <v>20</v>
      </c>
      <c r="D5" s="28" t="s">
        <v>21</v>
      </c>
      <c r="E5" s="28">
        <v>40</v>
      </c>
      <c r="F5" s="28">
        <v>190</v>
      </c>
      <c r="G5" s="28">
        <f t="shared" ref="G5:G8" si="0">E5*F5</f>
        <v>7600</v>
      </c>
      <c r="H5" s="28">
        <v>20</v>
      </c>
      <c r="I5" s="28">
        <v>465</v>
      </c>
      <c r="J5" s="28">
        <f t="shared" ref="J5:J8" si="1">H5*I5</f>
        <v>9300</v>
      </c>
      <c r="K5" s="28">
        <v>20</v>
      </c>
      <c r="L5" s="28">
        <v>900</v>
      </c>
      <c r="M5" s="28">
        <f t="shared" ref="M5:M8" si="2">K5*L5</f>
        <v>18000</v>
      </c>
      <c r="N5" s="28">
        <f t="shared" ref="N5:N8" si="3">G5+J5+M5</f>
        <v>34900</v>
      </c>
      <c r="O5" s="28"/>
      <c r="P5" s="29"/>
      <c r="Q5" s="29"/>
      <c r="R5" s="29"/>
      <c r="S5" s="30"/>
    </row>
    <row r="6" spans="1:19" s="31" customFormat="1" ht="30" customHeight="1">
      <c r="A6" s="26">
        <v>2</v>
      </c>
      <c r="B6" s="26">
        <v>710</v>
      </c>
      <c r="C6" s="27" t="s">
        <v>22</v>
      </c>
      <c r="D6" s="28" t="s">
        <v>23</v>
      </c>
      <c r="E6" s="28">
        <v>20</v>
      </c>
      <c r="F6" s="28">
        <v>190</v>
      </c>
      <c r="G6" s="28">
        <f t="shared" si="0"/>
        <v>3800</v>
      </c>
      <c r="H6" s="28">
        <v>5</v>
      </c>
      <c r="I6" s="28">
        <v>465</v>
      </c>
      <c r="J6" s="28">
        <f t="shared" si="1"/>
        <v>2325</v>
      </c>
      <c r="K6" s="28">
        <v>0</v>
      </c>
      <c r="L6" s="28">
        <v>900</v>
      </c>
      <c r="M6" s="28">
        <f t="shared" si="2"/>
        <v>0</v>
      </c>
      <c r="N6" s="28">
        <f t="shared" si="3"/>
        <v>6125</v>
      </c>
      <c r="O6" s="28"/>
      <c r="P6" s="29"/>
      <c r="Q6" s="29"/>
      <c r="R6" s="29"/>
      <c r="S6" s="30"/>
    </row>
    <row r="7" spans="1:19" s="31" customFormat="1" ht="30" customHeight="1">
      <c r="A7" s="26">
        <v>3</v>
      </c>
      <c r="B7" s="26">
        <v>367</v>
      </c>
      <c r="C7" s="27" t="s">
        <v>24</v>
      </c>
      <c r="D7" s="28" t="s">
        <v>25</v>
      </c>
      <c r="E7" s="28">
        <v>30</v>
      </c>
      <c r="F7" s="28">
        <v>190</v>
      </c>
      <c r="G7" s="28">
        <f t="shared" si="0"/>
        <v>5700</v>
      </c>
      <c r="H7" s="28">
        <v>0</v>
      </c>
      <c r="I7" s="28">
        <v>465</v>
      </c>
      <c r="J7" s="28">
        <f t="shared" si="1"/>
        <v>0</v>
      </c>
      <c r="K7" s="28">
        <v>0</v>
      </c>
      <c r="L7" s="28">
        <v>900</v>
      </c>
      <c r="M7" s="28">
        <f t="shared" si="2"/>
        <v>0</v>
      </c>
      <c r="N7" s="28">
        <f t="shared" si="3"/>
        <v>5700</v>
      </c>
      <c r="O7" s="28"/>
      <c r="P7" s="29"/>
      <c r="Q7" s="29"/>
      <c r="R7" s="29"/>
      <c r="S7" s="30"/>
    </row>
    <row r="8" spans="1:19" s="31" customFormat="1" ht="30" customHeight="1">
      <c r="A8" s="26">
        <v>5</v>
      </c>
      <c r="B8" s="26">
        <v>56</v>
      </c>
      <c r="C8" s="27" t="s">
        <v>26</v>
      </c>
      <c r="D8" s="28" t="s">
        <v>27</v>
      </c>
      <c r="E8" s="28">
        <v>0</v>
      </c>
      <c r="F8" s="28">
        <v>190</v>
      </c>
      <c r="G8" s="28">
        <f t="shared" si="0"/>
        <v>0</v>
      </c>
      <c r="H8" s="28">
        <v>20</v>
      </c>
      <c r="I8" s="28">
        <v>465</v>
      </c>
      <c r="J8" s="28">
        <f t="shared" si="1"/>
        <v>9300</v>
      </c>
      <c r="K8" s="28">
        <v>30</v>
      </c>
      <c r="L8" s="28">
        <v>900</v>
      </c>
      <c r="M8" s="28">
        <f t="shared" si="2"/>
        <v>27000</v>
      </c>
      <c r="N8" s="28">
        <f t="shared" si="3"/>
        <v>36300</v>
      </c>
      <c r="O8" s="28"/>
      <c r="P8" s="29"/>
      <c r="Q8" s="29"/>
      <c r="R8" s="29"/>
      <c r="S8" s="30"/>
    </row>
    <row r="9" spans="1:19" s="31" customFormat="1" ht="30" customHeight="1">
      <c r="A9" s="26">
        <v>7</v>
      </c>
      <c r="B9" s="26">
        <v>738</v>
      </c>
      <c r="C9" s="27" t="s">
        <v>28</v>
      </c>
      <c r="D9" s="28" t="s">
        <v>29</v>
      </c>
      <c r="E9" s="28">
        <v>20</v>
      </c>
      <c r="F9" s="28">
        <v>190</v>
      </c>
      <c r="G9" s="28">
        <f>E9*F9</f>
        <v>3800</v>
      </c>
      <c r="H9" s="28">
        <v>15</v>
      </c>
      <c r="I9" s="28">
        <v>465</v>
      </c>
      <c r="J9" s="28">
        <f>H9*I9</f>
        <v>6975</v>
      </c>
      <c r="K9" s="28">
        <v>3</v>
      </c>
      <c r="L9" s="28">
        <v>900</v>
      </c>
      <c r="M9" s="28">
        <f>K9*L9</f>
        <v>2700</v>
      </c>
      <c r="N9" s="28">
        <f>G9+J9+M9</f>
        <v>13475</v>
      </c>
      <c r="O9" s="28"/>
      <c r="P9" s="29"/>
      <c r="Q9" s="29"/>
      <c r="R9" s="29"/>
      <c r="S9" s="30"/>
    </row>
    <row r="10" spans="1:19" s="31" customFormat="1" ht="30" customHeight="1">
      <c r="A10" s="26">
        <v>8</v>
      </c>
      <c r="B10" s="26">
        <v>52</v>
      </c>
      <c r="C10" s="27" t="s">
        <v>35</v>
      </c>
      <c r="D10" s="28" t="s">
        <v>36</v>
      </c>
      <c r="E10" s="28">
        <v>20</v>
      </c>
      <c r="F10" s="26">
        <v>190</v>
      </c>
      <c r="G10" s="26">
        <f>E10*F10</f>
        <v>3800</v>
      </c>
      <c r="H10" s="28">
        <v>20</v>
      </c>
      <c r="I10" s="26">
        <v>465</v>
      </c>
      <c r="J10" s="26">
        <f>H10*I10</f>
        <v>9300</v>
      </c>
      <c r="K10" s="28">
        <v>10</v>
      </c>
      <c r="L10" s="28">
        <v>900</v>
      </c>
      <c r="M10" s="26">
        <f>K10*L10</f>
        <v>9000</v>
      </c>
      <c r="N10" s="26">
        <f>G10+J10+M10</f>
        <v>22100</v>
      </c>
      <c r="O10" s="26"/>
      <c r="P10" s="29"/>
      <c r="Q10" s="29"/>
      <c r="R10" s="29"/>
      <c r="S10" s="30"/>
    </row>
    <row r="11" spans="1:19" s="31" customFormat="1" ht="30" customHeight="1">
      <c r="A11" s="26">
        <v>9</v>
      </c>
      <c r="B11" s="26">
        <v>704</v>
      </c>
      <c r="C11" s="27" t="s">
        <v>37</v>
      </c>
      <c r="D11" s="28" t="s">
        <v>38</v>
      </c>
      <c r="E11" s="28">
        <v>20</v>
      </c>
      <c r="F11" s="28">
        <v>190</v>
      </c>
      <c r="G11" s="26">
        <v>3800</v>
      </c>
      <c r="H11" s="28">
        <v>5</v>
      </c>
      <c r="I11" s="28">
        <v>465</v>
      </c>
      <c r="J11" s="26">
        <v>2325</v>
      </c>
      <c r="K11" s="28">
        <v>0</v>
      </c>
      <c r="L11" s="28">
        <v>900</v>
      </c>
      <c r="M11" s="26">
        <v>0</v>
      </c>
      <c r="N11" s="26">
        <v>6125</v>
      </c>
      <c r="O11" s="26"/>
      <c r="P11" s="29"/>
      <c r="Q11" s="29"/>
      <c r="R11" s="29"/>
      <c r="S11" s="30"/>
    </row>
    <row r="12" spans="1:19" s="31" customFormat="1" ht="30" customHeight="1">
      <c r="A12" s="26">
        <v>10</v>
      </c>
      <c r="B12" s="26">
        <v>587</v>
      </c>
      <c r="C12" s="27" t="s">
        <v>39</v>
      </c>
      <c r="D12" s="28" t="s">
        <v>40</v>
      </c>
      <c r="E12" s="28">
        <v>30</v>
      </c>
      <c r="F12" s="26">
        <v>190</v>
      </c>
      <c r="G12" s="26">
        <v>5700</v>
      </c>
      <c r="H12" s="28">
        <v>20</v>
      </c>
      <c r="I12" s="26">
        <v>465</v>
      </c>
      <c r="J12" s="26">
        <v>9300</v>
      </c>
      <c r="K12" s="28">
        <v>10</v>
      </c>
      <c r="L12" s="28">
        <v>900</v>
      </c>
      <c r="M12" s="26">
        <v>9000</v>
      </c>
      <c r="N12" s="26">
        <v>24000</v>
      </c>
      <c r="O12" s="26"/>
      <c r="P12" s="29"/>
      <c r="Q12" s="29"/>
      <c r="R12" s="29"/>
      <c r="S12" s="30"/>
    </row>
    <row r="13" spans="1:19" s="2" customFormat="1" ht="19.5" customHeight="1">
      <c r="A13" s="11"/>
      <c r="B13" s="11"/>
      <c r="C13" s="12" t="s">
        <v>30</v>
      </c>
      <c r="D13" s="11"/>
      <c r="E13" s="11"/>
      <c r="F13" s="9"/>
      <c r="G13" s="9"/>
      <c r="H13" s="11"/>
      <c r="I13" s="9"/>
      <c r="J13" s="9"/>
      <c r="K13" s="11"/>
      <c r="L13" s="9"/>
      <c r="M13" s="9"/>
      <c r="N13" s="9"/>
      <c r="O13" s="9"/>
      <c r="P13" s="15"/>
      <c r="Q13" s="15"/>
      <c r="R13" s="15"/>
      <c r="S13" s="11"/>
    </row>
    <row r="14" spans="1:19" s="2" customFormat="1" ht="21.75" customHeight="1">
      <c r="A14" s="11"/>
      <c r="B14" s="11"/>
      <c r="C14" s="12" t="s">
        <v>31</v>
      </c>
      <c r="D14" s="11"/>
      <c r="E14" s="11"/>
      <c r="F14" s="11"/>
      <c r="G14" s="10"/>
      <c r="H14" s="11"/>
      <c r="I14" s="11"/>
      <c r="J14" s="10"/>
      <c r="K14" s="11"/>
      <c r="L14" s="11"/>
      <c r="M14" s="10"/>
      <c r="N14" s="10"/>
      <c r="O14" s="9"/>
      <c r="P14" s="15"/>
      <c r="Q14" s="15"/>
      <c r="R14" s="15"/>
      <c r="S14" s="11"/>
    </row>
    <row r="16" spans="1:19">
      <c r="C16" s="4" t="s">
        <v>32</v>
      </c>
      <c r="G16" s="3" t="s">
        <v>33</v>
      </c>
      <c r="L16" s="3" t="s">
        <v>34</v>
      </c>
    </row>
  </sheetData>
  <autoFilter ref="A1:S14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honeticPr fontId="6" type="noConversion"/>
  <pageMargins left="0.31388888888888899" right="0.15625" top="0.51180555555555596" bottom="0.51180555555555596" header="0.51180555555555596" footer="0.5500000000000000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2" sqref="B42"/>
    </sheetView>
  </sheetViews>
  <sheetFormatPr defaultColWidth="9" defaultRowHeight="13.5"/>
  <sheetData/>
  <phoneticPr fontId="6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2016-09-02T08:01:00Z</cp:lastPrinted>
  <dcterms:created xsi:type="dcterms:W3CDTF">2016-08-30T01:48:00Z</dcterms:created>
  <dcterms:modified xsi:type="dcterms:W3CDTF">2017-02-16T02:34:48Z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