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<sst xmlns="http://schemas.openxmlformats.org/spreadsheetml/2006/main" count="82">
  <si>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</si>
  <si>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</si>
  <si>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</si>
  <si>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</si>
  <si>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</si>
  <si>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</si>
  <si>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</si>
  <si>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</si>
  <si>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</si>
  <si>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</si>
  <si>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</si>
  <si>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</si>
  <si>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</si>
  <si>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</si>
  <si>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</si>
  <si>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金沙店</t>
  </si>
  <si>
    <t>周莉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</si>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</sst>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25" fillId="21" borderId="1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N14" sqref="N14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ht="32.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2" customHeight="1" spans="1:13">
      <c r="A2" s="8" t="s">
        <v>1</v>
      </c>
      <c r="B2" s="9"/>
      <c r="C2" s="10">
        <v>43100</v>
      </c>
      <c r="D2" s="8"/>
      <c r="E2" s="11"/>
      <c r="F2" s="11"/>
      <c r="G2" s="11"/>
      <c r="H2" s="11"/>
      <c r="I2" s="11"/>
      <c r="J2" s="11"/>
      <c r="K2" s="8"/>
      <c r="L2" s="8"/>
      <c r="M2" s="26"/>
    </row>
    <row r="3" ht="24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/>
      <c r="G3" s="16"/>
      <c r="H3" s="14" t="s">
        <v>7</v>
      </c>
      <c r="I3" s="15"/>
      <c r="J3" s="16"/>
      <c r="K3" s="27" t="s">
        <v>8</v>
      </c>
      <c r="L3" s="27" t="s">
        <v>8</v>
      </c>
      <c r="M3" s="28" t="s">
        <v>9</v>
      </c>
    </row>
    <row r="4" ht="29" customHeight="1" spans="1:13">
      <c r="A4" s="17"/>
      <c r="B4" s="18"/>
      <c r="C4" s="17"/>
      <c r="D4" s="17"/>
      <c r="E4" s="17" t="s">
        <v>10</v>
      </c>
      <c r="F4" s="17" t="s">
        <v>11</v>
      </c>
      <c r="G4" s="17" t="s">
        <v>12</v>
      </c>
      <c r="H4" s="17" t="s">
        <v>10</v>
      </c>
      <c r="I4" s="17" t="s">
        <v>11</v>
      </c>
      <c r="J4" s="17" t="s">
        <v>12</v>
      </c>
      <c r="K4" s="29" t="s">
        <v>13</v>
      </c>
      <c r="L4" s="29" t="s">
        <v>14</v>
      </c>
      <c r="M4" s="30"/>
    </row>
    <row r="5" s="2" customFormat="1" ht="29" customHeight="1" spans="1:13">
      <c r="A5" s="19">
        <v>1</v>
      </c>
      <c r="B5" s="20">
        <v>745</v>
      </c>
      <c r="C5" s="20" t="s">
        <v>15</v>
      </c>
      <c r="D5" s="20" t="s">
        <v>16</v>
      </c>
      <c r="E5" s="19"/>
      <c r="F5" s="19">
        <v>500</v>
      </c>
      <c r="G5" s="19">
        <f>E5*F5</f>
        <v>0</v>
      </c>
      <c r="H5" s="19"/>
      <c r="I5" s="19">
        <v>950</v>
      </c>
      <c r="J5" s="19">
        <f>H5*I5</f>
        <v>0</v>
      </c>
      <c r="K5" s="19">
        <f>G5+J5</f>
        <v>0</v>
      </c>
      <c r="L5" s="19">
        <f>H5*50</f>
        <v>0</v>
      </c>
      <c r="M5" s="31"/>
    </row>
    <row r="6" s="2" customFormat="1" ht="29" customHeight="1" spans="1:13">
      <c r="A6" s="19">
        <f>A5+1</f>
        <v>2</v>
      </c>
      <c r="B6" s="20">
        <v>513</v>
      </c>
      <c r="C6" s="20" t="s">
        <v>17</v>
      </c>
      <c r="D6" s="20" t="s">
        <v>18</v>
      </c>
      <c r="E6" s="19"/>
      <c r="F6" s="19">
        <v>500</v>
      </c>
      <c r="G6" s="19">
        <f t="shared" ref="G6:G37" si="0">E6*F6</f>
        <v>0</v>
      </c>
      <c r="H6" s="19"/>
      <c r="I6" s="19">
        <v>950</v>
      </c>
      <c r="J6" s="19">
        <f t="shared" ref="J6:J37" si="1">H6*I6</f>
        <v>0</v>
      </c>
      <c r="K6" s="19">
        <f t="shared" ref="K6:K37" si="2">G6+J6</f>
        <v>0</v>
      </c>
      <c r="L6" s="19">
        <f t="shared" ref="L6:L38" si="3">H6*50</f>
        <v>0</v>
      </c>
      <c r="M6" s="31"/>
    </row>
    <row r="7" s="2" customFormat="1" ht="29" customHeight="1" spans="1:13">
      <c r="A7" s="19">
        <f t="shared" ref="A7:A36" si="4">A6+1</f>
        <v>3</v>
      </c>
      <c r="B7" s="20">
        <v>730</v>
      </c>
      <c r="C7" s="20" t="s">
        <v>19</v>
      </c>
      <c r="D7" s="20" t="s">
        <v>20</v>
      </c>
      <c r="E7" s="19"/>
      <c r="F7" s="19">
        <v>500</v>
      </c>
      <c r="G7" s="19">
        <f t="shared" si="0"/>
        <v>0</v>
      </c>
      <c r="H7" s="19"/>
      <c r="I7" s="19">
        <v>950</v>
      </c>
      <c r="J7" s="19">
        <f t="shared" si="1"/>
        <v>0</v>
      </c>
      <c r="K7" s="19">
        <f t="shared" si="2"/>
        <v>0</v>
      </c>
      <c r="L7" s="19">
        <f t="shared" si="3"/>
        <v>0</v>
      </c>
      <c r="M7" s="31"/>
    </row>
    <row r="8" s="2" customFormat="1" ht="29" customHeight="1" spans="1:13">
      <c r="A8" s="19">
        <f t="shared" si="4"/>
        <v>4</v>
      </c>
      <c r="B8" s="20">
        <v>752</v>
      </c>
      <c r="C8" s="20" t="s">
        <v>21</v>
      </c>
      <c r="D8" s="20" t="s">
        <v>22</v>
      </c>
      <c r="E8" s="19"/>
      <c r="F8" s="19">
        <v>500</v>
      </c>
      <c r="G8" s="19">
        <f t="shared" si="0"/>
        <v>0</v>
      </c>
      <c r="H8" s="19"/>
      <c r="I8" s="19">
        <v>950</v>
      </c>
      <c r="J8" s="19">
        <f t="shared" si="1"/>
        <v>0</v>
      </c>
      <c r="K8" s="19">
        <f t="shared" si="2"/>
        <v>0</v>
      </c>
      <c r="L8" s="19">
        <f t="shared" si="3"/>
        <v>0</v>
      </c>
      <c r="M8" s="31"/>
    </row>
    <row r="9" s="2" customFormat="1" ht="29" customHeight="1" spans="1:13">
      <c r="A9" s="19">
        <f t="shared" si="4"/>
        <v>5</v>
      </c>
      <c r="B9" s="20">
        <v>727</v>
      </c>
      <c r="C9" s="20" t="s">
        <v>23</v>
      </c>
      <c r="D9" s="20" t="s">
        <v>24</v>
      </c>
      <c r="E9" s="19"/>
      <c r="F9" s="19">
        <v>500</v>
      </c>
      <c r="G9" s="19">
        <f t="shared" si="0"/>
        <v>0</v>
      </c>
      <c r="H9" s="19"/>
      <c r="I9" s="19">
        <v>950</v>
      </c>
      <c r="J9" s="19">
        <f t="shared" si="1"/>
        <v>0</v>
      </c>
      <c r="K9" s="19">
        <f t="shared" si="2"/>
        <v>0</v>
      </c>
      <c r="L9" s="19">
        <f t="shared" si="3"/>
        <v>0</v>
      </c>
      <c r="M9" s="31"/>
    </row>
    <row r="10" s="2" customFormat="1" ht="29" customHeight="1" spans="1:13">
      <c r="A10" s="19">
        <f t="shared" si="4"/>
        <v>6</v>
      </c>
      <c r="B10" s="20">
        <v>357</v>
      </c>
      <c r="C10" s="20" t="s">
        <v>25</v>
      </c>
      <c r="D10" s="20" t="s">
        <v>26</v>
      </c>
      <c r="E10" s="19"/>
      <c r="F10" s="19">
        <v>500</v>
      </c>
      <c r="G10" s="19">
        <f t="shared" si="0"/>
        <v>0</v>
      </c>
      <c r="H10" s="19"/>
      <c r="I10" s="19">
        <v>950</v>
      </c>
      <c r="J10" s="19">
        <f t="shared" si="1"/>
        <v>0</v>
      </c>
      <c r="K10" s="19">
        <f t="shared" si="2"/>
        <v>0</v>
      </c>
      <c r="L10" s="19">
        <f t="shared" si="3"/>
        <v>0</v>
      </c>
      <c r="M10" s="31"/>
    </row>
    <row r="11" s="2" customFormat="1" ht="29" customHeight="1" spans="1:13">
      <c r="A11" s="19">
        <f t="shared" si="4"/>
        <v>7</v>
      </c>
      <c r="B11" s="20">
        <v>359</v>
      </c>
      <c r="C11" s="20" t="s">
        <v>27</v>
      </c>
      <c r="D11" s="20" t="s">
        <v>28</v>
      </c>
      <c r="E11" s="19"/>
      <c r="F11" s="19">
        <v>500</v>
      </c>
      <c r="G11" s="19">
        <f t="shared" si="0"/>
        <v>0</v>
      </c>
      <c r="H11" s="19"/>
      <c r="I11" s="19">
        <v>950</v>
      </c>
      <c r="J11" s="19">
        <f t="shared" si="1"/>
        <v>0</v>
      </c>
      <c r="K11" s="19">
        <f t="shared" si="2"/>
        <v>0</v>
      </c>
      <c r="L11" s="19">
        <f t="shared" si="3"/>
        <v>0</v>
      </c>
      <c r="M11" s="31"/>
    </row>
    <row r="12" s="2" customFormat="1" ht="29" customHeight="1" spans="1:13">
      <c r="A12" s="19">
        <f t="shared" si="4"/>
        <v>8</v>
      </c>
      <c r="B12" s="20">
        <v>726</v>
      </c>
      <c r="C12" s="20" t="s">
        <v>29</v>
      </c>
      <c r="D12" s="20" t="s">
        <v>30</v>
      </c>
      <c r="E12" s="19"/>
      <c r="F12" s="19">
        <v>500</v>
      </c>
      <c r="G12" s="19">
        <f t="shared" si="0"/>
        <v>0</v>
      </c>
      <c r="H12" s="19"/>
      <c r="I12" s="19">
        <v>950</v>
      </c>
      <c r="J12" s="19">
        <f t="shared" si="1"/>
        <v>0</v>
      </c>
      <c r="K12" s="19">
        <f t="shared" si="2"/>
        <v>0</v>
      </c>
      <c r="L12" s="19">
        <f t="shared" si="3"/>
        <v>0</v>
      </c>
      <c r="M12" s="31"/>
    </row>
    <row r="13" s="2" customFormat="1" ht="29" customHeight="1" spans="1:13">
      <c r="A13" s="19">
        <f t="shared" si="4"/>
        <v>9</v>
      </c>
      <c r="B13" s="20">
        <v>594</v>
      </c>
      <c r="C13" s="20" t="s">
        <v>31</v>
      </c>
      <c r="D13" s="20" t="s">
        <v>32</v>
      </c>
      <c r="E13" s="19"/>
      <c r="F13" s="19">
        <v>500</v>
      </c>
      <c r="G13" s="19">
        <f t="shared" si="0"/>
        <v>0</v>
      </c>
      <c r="H13" s="19"/>
      <c r="I13" s="19">
        <v>950</v>
      </c>
      <c r="J13" s="19">
        <f t="shared" si="1"/>
        <v>0</v>
      </c>
      <c r="K13" s="19">
        <f t="shared" si="2"/>
        <v>0</v>
      </c>
      <c r="L13" s="19">
        <f t="shared" si="3"/>
        <v>0</v>
      </c>
      <c r="M13" s="31"/>
    </row>
    <row r="14" s="2" customFormat="1" ht="29" customHeight="1" spans="1:13">
      <c r="A14" s="19">
        <f t="shared" si="4"/>
        <v>10</v>
      </c>
      <c r="B14" s="20">
        <v>514</v>
      </c>
      <c r="C14" s="20" t="s">
        <v>33</v>
      </c>
      <c r="D14" s="20" t="s">
        <v>34</v>
      </c>
      <c r="E14" s="19"/>
      <c r="F14" s="19">
        <v>500</v>
      </c>
      <c r="G14" s="19">
        <f t="shared" si="0"/>
        <v>0</v>
      </c>
      <c r="H14" s="19"/>
      <c r="I14" s="19">
        <v>950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31"/>
    </row>
    <row r="15" s="2" customFormat="1" ht="29" customHeight="1" spans="1:13">
      <c r="A15" s="19">
        <f t="shared" si="4"/>
        <v>11</v>
      </c>
      <c r="B15" s="20">
        <v>385</v>
      </c>
      <c r="C15" s="20" t="s">
        <v>35</v>
      </c>
      <c r="D15" s="20" t="s">
        <v>36</v>
      </c>
      <c r="E15" s="19"/>
      <c r="F15" s="19">
        <v>500</v>
      </c>
      <c r="G15" s="19">
        <f t="shared" si="0"/>
        <v>0</v>
      </c>
      <c r="H15" s="19"/>
      <c r="I15" s="19">
        <v>950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31"/>
    </row>
    <row r="16" s="2" customFormat="1" ht="29" customHeight="1" spans="1:13">
      <c r="A16" s="19">
        <f t="shared" si="4"/>
        <v>12</v>
      </c>
      <c r="B16" s="20">
        <v>341</v>
      </c>
      <c r="C16" s="20" t="s">
        <v>37</v>
      </c>
      <c r="D16" s="20" t="s">
        <v>38</v>
      </c>
      <c r="E16" s="19"/>
      <c r="F16" s="19">
        <v>500</v>
      </c>
      <c r="G16" s="19">
        <f t="shared" si="0"/>
        <v>0</v>
      </c>
      <c r="H16" s="19"/>
      <c r="I16" s="19">
        <v>950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31"/>
    </row>
    <row r="17" s="2" customFormat="1" ht="29" customHeight="1" spans="1:13">
      <c r="A17" s="19">
        <f t="shared" si="4"/>
        <v>13</v>
      </c>
      <c r="B17" s="20">
        <v>591</v>
      </c>
      <c r="C17" s="20" t="s">
        <v>39</v>
      </c>
      <c r="D17" s="20" t="s">
        <v>40</v>
      </c>
      <c r="E17" s="19"/>
      <c r="F17" s="19">
        <v>500</v>
      </c>
      <c r="G17" s="19">
        <f t="shared" si="0"/>
        <v>0</v>
      </c>
      <c r="H17" s="19"/>
      <c r="I17" s="19">
        <v>950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31"/>
    </row>
    <row r="18" s="2" customFormat="1" ht="29" customHeight="1" spans="1:13">
      <c r="A18" s="19">
        <f t="shared" si="4"/>
        <v>14</v>
      </c>
      <c r="B18" s="20">
        <v>721</v>
      </c>
      <c r="C18" s="20" t="s">
        <v>41</v>
      </c>
      <c r="D18" s="20" t="s">
        <v>42</v>
      </c>
      <c r="E18" s="19"/>
      <c r="F18" s="19">
        <v>500</v>
      </c>
      <c r="G18" s="19">
        <f t="shared" si="0"/>
        <v>0</v>
      </c>
      <c r="H18" s="19"/>
      <c r="I18" s="19">
        <v>950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31"/>
    </row>
    <row r="19" s="2" customFormat="1" ht="29" customHeight="1" spans="1:13">
      <c r="A19" s="19">
        <f t="shared" si="4"/>
        <v>15</v>
      </c>
      <c r="B19" s="20">
        <v>307</v>
      </c>
      <c r="C19" s="20" t="s">
        <v>43</v>
      </c>
      <c r="D19" s="20" t="s">
        <v>44</v>
      </c>
      <c r="E19" s="19"/>
      <c r="F19" s="19">
        <v>500</v>
      </c>
      <c r="G19" s="19">
        <f t="shared" si="0"/>
        <v>0</v>
      </c>
      <c r="H19" s="19"/>
      <c r="I19" s="19">
        <v>950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31"/>
    </row>
    <row r="20" s="2" customFormat="1" ht="29" customHeight="1" spans="1:13">
      <c r="A20" s="19">
        <f t="shared" si="4"/>
        <v>16</v>
      </c>
      <c r="B20" s="20">
        <v>541</v>
      </c>
      <c r="C20" s="20" t="s">
        <v>45</v>
      </c>
      <c r="D20" s="20" t="s">
        <v>46</v>
      </c>
      <c r="E20" s="19"/>
      <c r="F20" s="19">
        <v>500</v>
      </c>
      <c r="G20" s="19">
        <f t="shared" si="0"/>
        <v>0</v>
      </c>
      <c r="H20" s="19"/>
      <c r="I20" s="19">
        <v>950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31"/>
    </row>
    <row r="21" s="2" customFormat="1" ht="29" customHeight="1" spans="1:13">
      <c r="A21" s="19">
        <f t="shared" si="4"/>
        <v>17</v>
      </c>
      <c r="B21" s="20">
        <v>737</v>
      </c>
      <c r="C21" s="20" t="s">
        <v>47</v>
      </c>
      <c r="D21" s="20" t="s">
        <v>48</v>
      </c>
      <c r="E21" s="19"/>
      <c r="F21" s="19">
        <v>500</v>
      </c>
      <c r="G21" s="19">
        <f t="shared" si="0"/>
        <v>0</v>
      </c>
      <c r="H21" s="19"/>
      <c r="I21" s="19">
        <v>950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31"/>
    </row>
    <row r="22" s="2" customFormat="1" ht="29" customHeight="1" spans="1:13">
      <c r="A22" s="19">
        <f t="shared" si="4"/>
        <v>18</v>
      </c>
      <c r="B22" s="20">
        <v>750</v>
      </c>
      <c r="C22" s="20" t="s">
        <v>49</v>
      </c>
      <c r="D22" s="20" t="s">
        <v>50</v>
      </c>
      <c r="E22" s="19"/>
      <c r="F22" s="19">
        <v>500</v>
      </c>
      <c r="G22" s="19">
        <f t="shared" si="0"/>
        <v>0</v>
      </c>
      <c r="H22" s="19"/>
      <c r="I22" s="19">
        <v>950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31"/>
    </row>
    <row r="23" s="2" customFormat="1" ht="29" customHeight="1" spans="1:13">
      <c r="A23" s="19">
        <f t="shared" si="4"/>
        <v>19</v>
      </c>
      <c r="B23" s="20">
        <v>598</v>
      </c>
      <c r="C23" s="20" t="s">
        <v>51</v>
      </c>
      <c r="D23" s="20" t="s">
        <v>52</v>
      </c>
      <c r="E23" s="19"/>
      <c r="F23" s="19">
        <v>500</v>
      </c>
      <c r="G23" s="19">
        <f t="shared" si="0"/>
        <v>0</v>
      </c>
      <c r="H23" s="19"/>
      <c r="I23" s="19">
        <v>950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31"/>
    </row>
    <row r="24" s="2" customFormat="1" ht="29" customHeight="1" spans="1:13">
      <c r="A24" s="19">
        <f t="shared" si="4"/>
        <v>20</v>
      </c>
      <c r="B24" s="20">
        <v>377</v>
      </c>
      <c r="C24" s="20" t="s">
        <v>53</v>
      </c>
      <c r="D24" s="20" t="s">
        <v>54</v>
      </c>
      <c r="E24" s="19"/>
      <c r="F24" s="19">
        <v>500</v>
      </c>
      <c r="G24" s="19">
        <f t="shared" si="0"/>
        <v>0</v>
      </c>
      <c r="H24" s="19"/>
      <c r="I24" s="19">
        <v>950</v>
      </c>
      <c r="J24" s="19">
        <f t="shared" si="1"/>
        <v>0</v>
      </c>
      <c r="K24" s="19">
        <f t="shared" si="2"/>
        <v>0</v>
      </c>
      <c r="L24" s="19">
        <f t="shared" si="3"/>
        <v>0</v>
      </c>
      <c r="M24" s="31"/>
    </row>
    <row r="25" s="2" customFormat="1" ht="29" customHeight="1" spans="1:13">
      <c r="A25" s="19">
        <f t="shared" si="4"/>
        <v>21</v>
      </c>
      <c r="B25" s="20">
        <v>339</v>
      </c>
      <c r="C25" s="20" t="s">
        <v>55</v>
      </c>
      <c r="D25" s="20" t="s">
        <v>56</v>
      </c>
      <c r="E25" s="19"/>
      <c r="F25" s="19">
        <v>500</v>
      </c>
      <c r="G25" s="19">
        <f t="shared" si="0"/>
        <v>0</v>
      </c>
      <c r="H25" s="19"/>
      <c r="I25" s="19">
        <v>950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31"/>
    </row>
    <row r="26" s="2" customFormat="1" ht="29" customHeight="1" spans="1:13">
      <c r="A26" s="19">
        <f t="shared" si="4"/>
        <v>22</v>
      </c>
      <c r="B26" s="20">
        <v>387</v>
      </c>
      <c r="C26" s="20" t="s">
        <v>57</v>
      </c>
      <c r="D26" s="20" t="s">
        <v>58</v>
      </c>
      <c r="E26" s="19"/>
      <c r="F26" s="19">
        <v>500</v>
      </c>
      <c r="G26" s="19">
        <f t="shared" si="0"/>
        <v>0</v>
      </c>
      <c r="H26" s="19"/>
      <c r="I26" s="19">
        <v>950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31"/>
    </row>
    <row r="27" s="2" customFormat="1" ht="29" customHeight="1" spans="1:13">
      <c r="A27" s="19">
        <f t="shared" si="4"/>
        <v>23</v>
      </c>
      <c r="B27" s="20">
        <v>743</v>
      </c>
      <c r="C27" s="20" t="s">
        <v>59</v>
      </c>
      <c r="D27" s="20" t="s">
        <v>60</v>
      </c>
      <c r="E27" s="19"/>
      <c r="F27" s="19">
        <v>500</v>
      </c>
      <c r="G27" s="19">
        <f t="shared" si="0"/>
        <v>0</v>
      </c>
      <c r="H27" s="19"/>
      <c r="I27" s="19">
        <v>950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31"/>
    </row>
    <row r="28" s="2" customFormat="1" ht="29" customHeight="1" spans="1:13">
      <c r="A28" s="19">
        <f t="shared" si="4"/>
        <v>24</v>
      </c>
      <c r="B28" s="20">
        <v>704</v>
      </c>
      <c r="C28" s="20" t="s">
        <v>61</v>
      </c>
      <c r="D28" s="20" t="s">
        <v>62</v>
      </c>
      <c r="E28" s="19"/>
      <c r="F28" s="19">
        <v>500</v>
      </c>
      <c r="G28" s="19">
        <f t="shared" si="0"/>
        <v>0</v>
      </c>
      <c r="H28" s="19"/>
      <c r="I28" s="19">
        <v>950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31"/>
    </row>
    <row r="29" s="2" customFormat="1" ht="29" customHeight="1" spans="1:13">
      <c r="A29" s="19">
        <f t="shared" si="4"/>
        <v>25</v>
      </c>
      <c r="B29" s="20">
        <v>351</v>
      </c>
      <c r="C29" s="20" t="s">
        <v>63</v>
      </c>
      <c r="D29" s="20" t="s">
        <v>64</v>
      </c>
      <c r="E29" s="19"/>
      <c r="F29" s="19">
        <v>500</v>
      </c>
      <c r="G29" s="19">
        <f t="shared" si="0"/>
        <v>0</v>
      </c>
      <c r="H29" s="19"/>
      <c r="I29" s="19">
        <v>950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31"/>
    </row>
    <row r="30" s="2" customFormat="1" ht="29" customHeight="1" spans="1:13">
      <c r="A30" s="19">
        <f t="shared" si="4"/>
        <v>26</v>
      </c>
      <c r="B30" s="20">
        <v>734</v>
      </c>
      <c r="C30" s="20" t="s">
        <v>65</v>
      </c>
      <c r="D30" s="20" t="s">
        <v>66</v>
      </c>
      <c r="E30" s="19"/>
      <c r="F30" s="19">
        <v>500</v>
      </c>
      <c r="G30" s="19">
        <f t="shared" si="0"/>
        <v>0</v>
      </c>
      <c r="H30" s="19"/>
      <c r="I30" s="19">
        <v>950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31"/>
    </row>
    <row r="31" s="2" customFormat="1" ht="29" customHeight="1" spans="1:13">
      <c r="A31" s="19">
        <f t="shared" si="4"/>
        <v>27</v>
      </c>
      <c r="B31" s="20">
        <v>52</v>
      </c>
      <c r="C31" s="20" t="s">
        <v>67</v>
      </c>
      <c r="D31" s="20" t="s">
        <v>68</v>
      </c>
      <c r="E31" s="19"/>
      <c r="F31" s="19">
        <v>500</v>
      </c>
      <c r="G31" s="19">
        <f t="shared" si="0"/>
        <v>0</v>
      </c>
      <c r="H31" s="19"/>
      <c r="I31" s="19">
        <v>950</v>
      </c>
      <c r="J31" s="19">
        <f t="shared" si="1"/>
        <v>0</v>
      </c>
      <c r="K31" s="19">
        <f t="shared" si="2"/>
        <v>0</v>
      </c>
      <c r="L31" s="19">
        <f t="shared" si="3"/>
        <v>0</v>
      </c>
      <c r="M31" s="31"/>
    </row>
    <row r="32" s="2" customFormat="1" ht="29" customHeight="1" spans="1:13">
      <c r="A32" s="19">
        <f t="shared" si="4"/>
        <v>28</v>
      </c>
      <c r="B32" s="20">
        <v>742</v>
      </c>
      <c r="C32" s="20" t="s">
        <v>69</v>
      </c>
      <c r="D32" s="20" t="s">
        <v>70</v>
      </c>
      <c r="E32" s="19"/>
      <c r="F32" s="19">
        <v>500</v>
      </c>
      <c r="G32" s="19">
        <f t="shared" si="0"/>
        <v>0</v>
      </c>
      <c r="H32" s="19"/>
      <c r="I32" s="19">
        <v>950</v>
      </c>
      <c r="J32" s="19">
        <f t="shared" si="1"/>
        <v>0</v>
      </c>
      <c r="K32" s="19">
        <f t="shared" si="2"/>
        <v>0</v>
      </c>
      <c r="L32" s="19">
        <f t="shared" si="3"/>
        <v>0</v>
      </c>
      <c r="M32" s="31"/>
    </row>
    <row r="33" s="2" customFormat="1" ht="29" customHeight="1" spans="1:13">
      <c r="A33" s="19">
        <f t="shared" si="4"/>
        <v>29</v>
      </c>
      <c r="B33" s="20">
        <v>578</v>
      </c>
      <c r="C33" s="20" t="s">
        <v>71</v>
      </c>
      <c r="D33" s="20" t="s">
        <v>72</v>
      </c>
      <c r="E33" s="19"/>
      <c r="F33" s="19">
        <v>500</v>
      </c>
      <c r="G33" s="19">
        <f t="shared" si="0"/>
        <v>0</v>
      </c>
      <c r="H33" s="19"/>
      <c r="I33" s="19">
        <v>950</v>
      </c>
      <c r="J33" s="19">
        <f t="shared" si="1"/>
        <v>0</v>
      </c>
      <c r="K33" s="19">
        <f t="shared" si="2"/>
        <v>0</v>
      </c>
      <c r="L33" s="19">
        <f t="shared" si="3"/>
        <v>0</v>
      </c>
      <c r="M33" s="31"/>
    </row>
    <row r="34" s="2" customFormat="1" ht="29" customHeight="1" spans="1:13">
      <c r="A34" s="19">
        <f t="shared" si="4"/>
        <v>30</v>
      </c>
      <c r="B34" s="20">
        <v>337</v>
      </c>
      <c r="C34" s="20" t="s">
        <v>73</v>
      </c>
      <c r="D34" s="20" t="s">
        <v>74</v>
      </c>
      <c r="E34" s="19"/>
      <c r="F34" s="19">
        <v>500</v>
      </c>
      <c r="G34" s="19">
        <f t="shared" si="0"/>
        <v>0</v>
      </c>
      <c r="H34" s="19"/>
      <c r="I34" s="19">
        <v>950</v>
      </c>
      <c r="J34" s="19">
        <f t="shared" si="1"/>
        <v>0</v>
      </c>
      <c r="K34" s="19">
        <f t="shared" si="2"/>
        <v>0</v>
      </c>
      <c r="L34" s="19">
        <f t="shared" si="3"/>
        <v>0</v>
      </c>
      <c r="M34" s="31"/>
    </row>
    <row r="35" s="2" customFormat="1" ht="29" customHeight="1" spans="1:13">
      <c r="A35" s="19">
        <f t="shared" si="4"/>
        <v>31</v>
      </c>
      <c r="B35" s="20">
        <v>723</v>
      </c>
      <c r="C35" s="20" t="s">
        <v>75</v>
      </c>
      <c r="D35" s="20" t="s">
        <v>76</v>
      </c>
      <c r="E35" s="19"/>
      <c r="F35" s="19">
        <v>500</v>
      </c>
      <c r="G35" s="19">
        <f t="shared" si="0"/>
        <v>0</v>
      </c>
      <c r="H35" s="19"/>
      <c r="I35" s="19">
        <v>950</v>
      </c>
      <c r="J35" s="19">
        <f t="shared" si="1"/>
        <v>0</v>
      </c>
      <c r="K35" s="19">
        <f t="shared" si="2"/>
        <v>0</v>
      </c>
      <c r="L35" s="19">
        <f t="shared" si="3"/>
        <v>0</v>
      </c>
      <c r="M35" s="31"/>
    </row>
    <row r="36" s="2" customFormat="1" ht="29" customHeight="1" spans="1:13">
      <c r="A36" s="19">
        <f t="shared" si="4"/>
        <v>32</v>
      </c>
      <c r="B36" s="20">
        <v>349</v>
      </c>
      <c r="C36" s="20" t="s">
        <v>77</v>
      </c>
      <c r="D36" s="20" t="s">
        <v>78</v>
      </c>
      <c r="E36" s="19"/>
      <c r="F36" s="19">
        <v>500</v>
      </c>
      <c r="G36" s="19">
        <f t="shared" si="0"/>
        <v>0</v>
      </c>
      <c r="H36" s="19"/>
      <c r="I36" s="19">
        <v>950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31"/>
    </row>
    <row r="37" s="3" customFormat="1" ht="19.5" customHeight="1" spans="1:13">
      <c r="A37" s="21"/>
      <c r="B37" s="21"/>
      <c r="C37" s="22" t="s">
        <v>79</v>
      </c>
      <c r="D37" s="21"/>
      <c r="E37" s="21">
        <f>SUM(E5:E36)</f>
        <v>0</v>
      </c>
      <c r="F37" s="23">
        <v>500</v>
      </c>
      <c r="G37" s="19">
        <f t="shared" si="0"/>
        <v>0</v>
      </c>
      <c r="H37" s="21">
        <f>SUM(H5:H36)</f>
        <v>0</v>
      </c>
      <c r="I37" s="23">
        <v>950</v>
      </c>
      <c r="J37" s="19">
        <f t="shared" si="1"/>
        <v>0</v>
      </c>
      <c r="K37" s="19">
        <f t="shared" si="2"/>
        <v>0</v>
      </c>
      <c r="L37" s="19">
        <f>H37*50</f>
        <v>0</v>
      </c>
      <c r="M37" s="21"/>
    </row>
    <row r="38" s="3" customFormat="1" ht="21.75" customHeight="1" spans="1:13">
      <c r="A38" s="21"/>
      <c r="B38" s="21"/>
      <c r="C38" s="22" t="s">
        <v>80</v>
      </c>
      <c r="D38" s="21"/>
      <c r="E38" s="21">
        <f>E37</f>
        <v>0</v>
      </c>
      <c r="F38" s="21">
        <v>0</v>
      </c>
      <c r="G38" s="19">
        <f t="shared" ref="G37:G38" si="5">E38*F38</f>
        <v>0</v>
      </c>
      <c r="H38" s="21">
        <f>H37</f>
        <v>0</v>
      </c>
      <c r="I38" s="21">
        <v>50</v>
      </c>
      <c r="J38" s="19">
        <f>H38*I38</f>
        <v>0</v>
      </c>
      <c r="K38" s="19">
        <f>G38+J38</f>
        <v>0</v>
      </c>
      <c r="L38" s="19">
        <f>H38*50</f>
        <v>0</v>
      </c>
      <c r="M38" s="21"/>
    </row>
    <row r="40" ht="21" customHeight="1" spans="1:13">
      <c r="A40" s="24" t="s">
        <v>81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ageMargins left="0.313888888888889" right="0.15625" top="0.511805555555556" bottom="0.511805555555556" header="0.511805555555556" footer="0.5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2016-08-30T01:48:00Z</dcterms:created>
  <cp:lastPrinted>2016-09-02T08:01:00Z</cp:lastPrinted>
  <dcterms:modified xsi:type="dcterms:W3CDTF">2017-12-27T06:51:31Z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