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10500" activeTab="1"/>
  </bookViews>
  <sheets>
    <sheet name="9月任务" sheetId="1" r:id="rId1"/>
    <sheet name="10月任务" sheetId="2" r:id="rId2"/>
    <sheet name="11月任务" sheetId="3" r:id="rId3"/>
    <sheet name="12月任务" sheetId="4" r:id="rId4"/>
  </sheets>
  <calcPr calcId="125725"/>
</workbook>
</file>

<file path=xl/calcChain.xml><?xml version="1.0" encoding="utf-8"?>
<calcChain xmlns="http://schemas.openxmlformats.org/spreadsheetml/2006/main">
  <c r="F4" i="4"/>
  <c r="F5"/>
  <c r="F6"/>
  <c r="F7"/>
  <c r="F8"/>
  <c r="F9"/>
  <c r="F10"/>
  <c r="F11"/>
  <c r="F12"/>
  <c r="F13"/>
  <c r="F14"/>
  <c r="F15"/>
  <c r="F16"/>
  <c r="F17"/>
  <c r="F18"/>
  <c r="F19"/>
  <c r="F20"/>
  <c r="F3"/>
  <c r="E4"/>
  <c r="E5"/>
  <c r="E6"/>
  <c r="E7"/>
  <c r="E8"/>
  <c r="E9"/>
  <c r="E10"/>
  <c r="E11"/>
  <c r="E12"/>
  <c r="E13"/>
  <c r="E14"/>
  <c r="E15"/>
  <c r="E16"/>
  <c r="E17"/>
  <c r="E18"/>
  <c r="E19"/>
  <c r="E20"/>
  <c r="E3"/>
  <c r="E21" i="3"/>
  <c r="D21"/>
  <c r="D21" i="2"/>
  <c r="K21" i="1"/>
  <c r="J21"/>
  <c r="I21"/>
  <c r="H21"/>
  <c r="G21"/>
  <c r="F21"/>
  <c r="E21"/>
  <c r="D21"/>
</calcChain>
</file>

<file path=xl/sharedStrings.xml><?xml version="1.0" encoding="utf-8"?>
<sst xmlns="http://schemas.openxmlformats.org/spreadsheetml/2006/main" count="112" uniqueCount="42">
  <si>
    <t>东南片区补肾益寿任务</t>
  </si>
  <si>
    <t>序号</t>
  </si>
  <si>
    <t>门店ID</t>
  </si>
  <si>
    <t>门店</t>
  </si>
  <si>
    <t>9月基础任务金额</t>
  </si>
  <si>
    <t>9月周任务金额</t>
  </si>
  <si>
    <t>9月力争任务金额</t>
  </si>
  <si>
    <t>9月周任务力争金额</t>
  </si>
  <si>
    <t>9月第一周实际完成销售</t>
  </si>
  <si>
    <t>罚款金额</t>
  </si>
  <si>
    <t>9月第二周实际完成销售</t>
  </si>
  <si>
    <t>四川太极龙潭西路店</t>
  </si>
  <si>
    <t>四川太极成华区华泰路药店</t>
  </si>
  <si>
    <t>四川太极高新天久北巷药店</t>
  </si>
  <si>
    <t>四川太极新乐中街药店</t>
  </si>
  <si>
    <t>四川太极高新区民丰大道西段药店</t>
  </si>
  <si>
    <t>四川太极高新区府城大道西段店</t>
  </si>
  <si>
    <t>四川太极高新区大源北街药店</t>
  </si>
  <si>
    <t>四川太极高新区中和街道柳荫街药店</t>
  </si>
  <si>
    <t>四川太极成华区华康路药店</t>
  </si>
  <si>
    <t>四川太极新园大道药店</t>
  </si>
  <si>
    <t>四川太极锦江区观音桥街药店</t>
  </si>
  <si>
    <t>四川太极双流县西航港街道锦华路一段药店</t>
  </si>
  <si>
    <t>四川太极成华区万科路药店</t>
  </si>
  <si>
    <t>四川太极锦江区榕声路店</t>
  </si>
  <si>
    <t>四川太极成华区万宇路药店</t>
  </si>
  <si>
    <t>四川太极锦江区水杉街药店</t>
  </si>
  <si>
    <t>成都成汉太极大药房有限公司</t>
  </si>
  <si>
    <t>四川太极双流区东升街道三强西路药店</t>
  </si>
  <si>
    <t>合计：</t>
  </si>
  <si>
    <t>10月基础任务金额</t>
  </si>
  <si>
    <t>10月周任务金额</t>
  </si>
  <si>
    <t>11月基础任务金额</t>
  </si>
  <si>
    <t>11月周任务金额</t>
  </si>
  <si>
    <t>12月基础任务金额</t>
  </si>
  <si>
    <t>12月周任务金额</t>
  </si>
  <si>
    <t>10月第一、二周实际销售</t>
    <phoneticPr fontId="4" type="noConversion"/>
  </si>
  <si>
    <t>10月第三周实际销售</t>
    <phoneticPr fontId="4" type="noConversion"/>
  </si>
  <si>
    <t>合计9月完成销售</t>
    <phoneticPr fontId="4" type="noConversion"/>
  </si>
  <si>
    <t>10月力争任务</t>
    <phoneticPr fontId="4" type="noConversion"/>
  </si>
  <si>
    <t>11月力争任务</t>
    <phoneticPr fontId="4" type="noConversion"/>
  </si>
  <si>
    <t>12月力争任务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</si>
</sst>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11"/>
      <color rgb="FFFF0000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  <font>
      <sz val="11"/>
      <color rgb="FFFF0000"/>
      <name val="宋体"/>
      <family val="3"/>
      <charset val="134"/>
    </font>
    <font>
      <sz val="1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1" applyFont="1" applyFill="1" applyAlignment="1">
      <alignment horizontal="right"/>
    </xf>
    <xf numFmtId="0" fontId="1" fillId="0" borderId="0" xfId="1" applyFont="1" applyFill="1" applyAlignment="1">
      <alignment horizontal="center"/>
    </xf>
    <xf numFmtId="0" fontId="0" fillId="0" borderId="0" xfId="0" applyFill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1" applyFont="1" applyFill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A3" sqref="A3:XFD3"/>
    </sheetView>
  </sheetViews>
  <sheetFormatPr defaultColWidth="9" defaultRowHeight="13.5"/>
  <cols>
    <col min="3" max="3" width="29.125" customWidth="1"/>
    <col min="4" max="4" width="7.625" customWidth="1"/>
    <col min="5" max="5" width="6.375" customWidth="1"/>
    <col min="6" max="6" width="9.75" customWidth="1"/>
    <col min="7" max="7" width="8.125" customWidth="1"/>
    <col min="8" max="8" width="8.375" customWidth="1"/>
    <col min="9" max="9" width="8" customWidth="1"/>
    <col min="10" max="10" width="15" customWidth="1"/>
    <col min="11" max="11" width="18.625" customWidth="1"/>
    <col min="12" max="12" width="15.375" customWidth="1"/>
  </cols>
  <sheetData>
    <row r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9</v>
      </c>
      <c r="L2" t="s">
        <v>38</v>
      </c>
    </row>
    <row r="3" spans="1:12">
      <c r="A3">
        <v>1</v>
      </c>
      <c r="B3" s="1">
        <v>545</v>
      </c>
      <c r="C3" s="1" t="s">
        <v>11</v>
      </c>
      <c r="D3" s="1">
        <v>3000</v>
      </c>
      <c r="E3" s="2">
        <v>750</v>
      </c>
      <c r="F3" s="2">
        <v>3300</v>
      </c>
      <c r="G3" s="2">
        <v>825</v>
      </c>
      <c r="H3" s="2">
        <v>400</v>
      </c>
      <c r="I3" s="5">
        <v>50</v>
      </c>
      <c r="J3" s="2">
        <v>1200</v>
      </c>
      <c r="K3" s="2">
        <v>0</v>
      </c>
      <c r="L3" s="2">
        <v>4682</v>
      </c>
    </row>
    <row r="4" spans="1:12">
      <c r="A4">
        <v>2</v>
      </c>
      <c r="B4" s="1">
        <v>712</v>
      </c>
      <c r="C4" s="1" t="s">
        <v>12</v>
      </c>
      <c r="D4" s="1">
        <v>3800</v>
      </c>
      <c r="E4" s="3">
        <v>950</v>
      </c>
      <c r="F4" s="3">
        <v>4180</v>
      </c>
      <c r="G4" s="3">
        <v>1045</v>
      </c>
      <c r="H4" s="3">
        <v>579</v>
      </c>
      <c r="I4" s="3">
        <v>50</v>
      </c>
      <c r="J4" s="3">
        <v>1434</v>
      </c>
      <c r="K4" s="3">
        <v>0</v>
      </c>
      <c r="L4" s="3">
        <v>4317</v>
      </c>
    </row>
    <row r="5" spans="1:12">
      <c r="A5">
        <v>3</v>
      </c>
      <c r="B5" s="1">
        <v>399</v>
      </c>
      <c r="C5" s="1" t="s">
        <v>13</v>
      </c>
      <c r="D5" s="1">
        <v>3000</v>
      </c>
      <c r="E5" s="2">
        <v>750</v>
      </c>
      <c r="F5" s="2">
        <v>3300</v>
      </c>
      <c r="G5" s="2">
        <v>825</v>
      </c>
      <c r="H5" s="2">
        <v>665</v>
      </c>
      <c r="I5" s="5">
        <v>50</v>
      </c>
      <c r="J5" s="2">
        <v>950</v>
      </c>
      <c r="K5" s="2">
        <v>0</v>
      </c>
      <c r="L5" s="6">
        <v>1995</v>
      </c>
    </row>
    <row r="6" spans="1:12">
      <c r="A6">
        <v>4</v>
      </c>
      <c r="B6" s="1">
        <v>387</v>
      </c>
      <c r="C6" s="1" t="s">
        <v>14</v>
      </c>
      <c r="D6" s="1">
        <v>2500</v>
      </c>
      <c r="E6" s="3">
        <v>625</v>
      </c>
      <c r="F6" s="3">
        <v>2750</v>
      </c>
      <c r="G6" s="3">
        <v>687.5</v>
      </c>
      <c r="H6" s="3">
        <v>0</v>
      </c>
      <c r="I6" s="3">
        <v>50</v>
      </c>
      <c r="J6" s="3">
        <v>0</v>
      </c>
      <c r="K6" s="3">
        <v>50</v>
      </c>
      <c r="L6" s="7">
        <v>294</v>
      </c>
    </row>
    <row r="7" spans="1:12">
      <c r="A7">
        <v>5</v>
      </c>
      <c r="B7" s="1">
        <v>571</v>
      </c>
      <c r="C7" s="1" t="s">
        <v>15</v>
      </c>
      <c r="D7" s="1">
        <v>3000</v>
      </c>
      <c r="E7" s="2">
        <v>750</v>
      </c>
      <c r="F7" s="2">
        <v>3300</v>
      </c>
      <c r="G7" s="2">
        <v>825</v>
      </c>
      <c r="H7" s="2">
        <v>1149</v>
      </c>
      <c r="I7" s="5">
        <v>0</v>
      </c>
      <c r="J7" s="2">
        <v>0</v>
      </c>
      <c r="K7" s="2">
        <v>50</v>
      </c>
      <c r="L7" s="8">
        <v>4124</v>
      </c>
    </row>
    <row r="8" spans="1:12">
      <c r="A8">
        <v>6</v>
      </c>
      <c r="B8" s="1">
        <v>541</v>
      </c>
      <c r="C8" s="1" t="s">
        <v>16</v>
      </c>
      <c r="D8" s="1">
        <v>1850</v>
      </c>
      <c r="E8" s="2">
        <v>462.5</v>
      </c>
      <c r="F8" s="2">
        <v>2035</v>
      </c>
      <c r="G8" s="2">
        <v>508.75</v>
      </c>
      <c r="H8" s="2">
        <v>0</v>
      </c>
      <c r="I8" s="5">
        <v>50</v>
      </c>
      <c r="J8" s="2">
        <v>285</v>
      </c>
      <c r="K8" s="2">
        <v>50</v>
      </c>
      <c r="L8" s="6">
        <v>1547</v>
      </c>
    </row>
    <row r="9" spans="1:12">
      <c r="A9">
        <v>7</v>
      </c>
      <c r="B9" s="1">
        <v>737</v>
      </c>
      <c r="C9" s="1" t="s">
        <v>17</v>
      </c>
      <c r="D9" s="1">
        <v>1800</v>
      </c>
      <c r="E9" s="2">
        <v>450</v>
      </c>
      <c r="F9" s="2">
        <v>1980</v>
      </c>
      <c r="G9" s="2">
        <v>495</v>
      </c>
      <c r="H9" s="2">
        <v>78</v>
      </c>
      <c r="I9" s="5">
        <v>50</v>
      </c>
      <c r="J9" s="2">
        <v>251</v>
      </c>
      <c r="K9" s="2">
        <v>50</v>
      </c>
      <c r="L9" s="2">
        <v>2500</v>
      </c>
    </row>
    <row r="10" spans="1:12">
      <c r="A10">
        <v>8</v>
      </c>
      <c r="B10" s="1">
        <v>584</v>
      </c>
      <c r="C10" s="1" t="s">
        <v>18</v>
      </c>
      <c r="D10" s="1">
        <v>1800</v>
      </c>
      <c r="E10" s="2">
        <v>450</v>
      </c>
      <c r="F10" s="2">
        <v>1980</v>
      </c>
      <c r="G10" s="2">
        <v>495</v>
      </c>
      <c r="H10" s="2">
        <v>0</v>
      </c>
      <c r="I10" s="5">
        <v>50</v>
      </c>
      <c r="J10" s="2">
        <v>1140</v>
      </c>
      <c r="K10" s="2">
        <v>0</v>
      </c>
      <c r="L10" s="6">
        <v>1425</v>
      </c>
    </row>
    <row r="11" spans="1:12">
      <c r="A11">
        <v>9</v>
      </c>
      <c r="B11" s="1">
        <v>740</v>
      </c>
      <c r="C11" s="1" t="s">
        <v>19</v>
      </c>
      <c r="D11" s="1">
        <v>1600</v>
      </c>
      <c r="E11" s="2">
        <v>400</v>
      </c>
      <c r="F11" s="2">
        <v>1760</v>
      </c>
      <c r="G11" s="2">
        <v>440</v>
      </c>
      <c r="H11" s="2">
        <v>769</v>
      </c>
      <c r="I11" s="5">
        <v>0</v>
      </c>
      <c r="J11" s="2">
        <v>855</v>
      </c>
      <c r="K11" s="2">
        <v>0</v>
      </c>
      <c r="L11" s="8">
        <v>3067</v>
      </c>
    </row>
    <row r="12" spans="1:12">
      <c r="A12">
        <v>10</v>
      </c>
      <c r="B12" s="1">
        <v>377</v>
      </c>
      <c r="C12" s="1" t="s">
        <v>20</v>
      </c>
      <c r="D12" s="1">
        <v>2000</v>
      </c>
      <c r="E12" s="2">
        <v>500</v>
      </c>
      <c r="F12" s="2">
        <v>2200</v>
      </c>
      <c r="G12" s="2">
        <v>550</v>
      </c>
      <c r="H12" s="2">
        <v>1048</v>
      </c>
      <c r="I12" s="5">
        <v>0</v>
      </c>
      <c r="J12" s="2">
        <v>570</v>
      </c>
      <c r="K12" s="2">
        <v>0</v>
      </c>
      <c r="L12" s="6">
        <v>1618</v>
      </c>
    </row>
    <row r="13" spans="1:12">
      <c r="A13">
        <v>11</v>
      </c>
      <c r="B13" s="1">
        <v>724</v>
      </c>
      <c r="C13" s="1" t="s">
        <v>21</v>
      </c>
      <c r="D13" s="1">
        <v>1300</v>
      </c>
      <c r="E13" s="2">
        <v>325</v>
      </c>
      <c r="F13" s="2">
        <v>1430</v>
      </c>
      <c r="G13" s="2">
        <v>357.5</v>
      </c>
      <c r="H13" s="2">
        <v>1167</v>
      </c>
      <c r="I13" s="5">
        <v>0</v>
      </c>
      <c r="J13" s="2">
        <v>285</v>
      </c>
      <c r="K13" s="2">
        <v>50</v>
      </c>
      <c r="L13" s="8">
        <v>2325</v>
      </c>
    </row>
    <row r="14" spans="1:12">
      <c r="A14">
        <v>12</v>
      </c>
      <c r="B14" s="1">
        <v>573</v>
      </c>
      <c r="C14" s="1" t="s">
        <v>22</v>
      </c>
      <c r="D14" s="1">
        <v>1004</v>
      </c>
      <c r="E14" s="2">
        <v>251</v>
      </c>
      <c r="F14" s="2">
        <v>1104.4000000000001</v>
      </c>
      <c r="G14" s="2">
        <v>276.10000000000002</v>
      </c>
      <c r="H14" s="2">
        <v>98</v>
      </c>
      <c r="I14" s="5">
        <v>50</v>
      </c>
      <c r="J14" s="2">
        <v>95</v>
      </c>
      <c r="K14" s="2">
        <v>50</v>
      </c>
      <c r="L14" s="6">
        <v>832.18</v>
      </c>
    </row>
    <row r="15" spans="1:12">
      <c r="A15">
        <v>13</v>
      </c>
      <c r="B15" s="1">
        <v>707</v>
      </c>
      <c r="C15" s="1" t="s">
        <v>23</v>
      </c>
      <c r="D15" s="1">
        <v>800</v>
      </c>
      <c r="E15" s="2">
        <v>200</v>
      </c>
      <c r="F15" s="2">
        <v>880</v>
      </c>
      <c r="G15" s="2">
        <v>220</v>
      </c>
      <c r="H15" s="2">
        <v>380</v>
      </c>
      <c r="I15" s="5">
        <v>0</v>
      </c>
      <c r="J15" s="2">
        <v>294</v>
      </c>
      <c r="K15" s="2">
        <v>0</v>
      </c>
      <c r="L15" s="8">
        <v>968</v>
      </c>
    </row>
    <row r="16" spans="1:12">
      <c r="A16">
        <v>14</v>
      </c>
      <c r="B16" s="1">
        <v>546</v>
      </c>
      <c r="C16" s="1" t="s">
        <v>24</v>
      </c>
      <c r="D16" s="1">
        <v>500</v>
      </c>
      <c r="E16" s="2">
        <v>125</v>
      </c>
      <c r="F16" s="2">
        <v>550</v>
      </c>
      <c r="G16" s="2">
        <v>137.5</v>
      </c>
      <c r="H16" s="2">
        <v>285</v>
      </c>
      <c r="I16" s="5">
        <v>0</v>
      </c>
      <c r="J16" s="2">
        <v>0</v>
      </c>
      <c r="K16" s="2">
        <v>50</v>
      </c>
      <c r="L16" s="8">
        <v>864</v>
      </c>
    </row>
    <row r="17" spans="1:12">
      <c r="A17">
        <v>15</v>
      </c>
      <c r="B17" s="1">
        <v>743</v>
      </c>
      <c r="C17" s="1" t="s">
        <v>25</v>
      </c>
      <c r="D17" s="1">
        <v>380</v>
      </c>
      <c r="E17" s="2">
        <v>95</v>
      </c>
      <c r="F17" s="2">
        <v>418</v>
      </c>
      <c r="G17" s="2">
        <v>104.5</v>
      </c>
      <c r="H17" s="2">
        <v>0</v>
      </c>
      <c r="I17" s="5">
        <v>50</v>
      </c>
      <c r="J17" s="2">
        <v>0</v>
      </c>
      <c r="K17" s="2">
        <v>50</v>
      </c>
      <c r="L17" s="6">
        <v>95</v>
      </c>
    </row>
    <row r="18" spans="1:12">
      <c r="A18">
        <v>16</v>
      </c>
      <c r="B18" s="1">
        <v>598</v>
      </c>
      <c r="C18" s="1" t="s">
        <v>26</v>
      </c>
      <c r="D18" s="1">
        <v>800</v>
      </c>
      <c r="E18" s="2">
        <v>200</v>
      </c>
      <c r="F18" s="2">
        <v>880</v>
      </c>
      <c r="G18" s="2">
        <v>220</v>
      </c>
      <c r="H18" s="2">
        <v>864</v>
      </c>
      <c r="I18" s="5">
        <v>0</v>
      </c>
      <c r="J18" s="2">
        <v>0</v>
      </c>
      <c r="K18" s="2">
        <v>50</v>
      </c>
      <c r="L18" s="8">
        <v>1443</v>
      </c>
    </row>
    <row r="19" spans="1:12">
      <c r="A19">
        <v>17</v>
      </c>
      <c r="B19" s="4">
        <v>750</v>
      </c>
      <c r="C19" s="1" t="s">
        <v>27</v>
      </c>
      <c r="D19" s="4">
        <v>500</v>
      </c>
      <c r="E19" s="2">
        <v>125</v>
      </c>
      <c r="F19" s="2">
        <v>550</v>
      </c>
      <c r="G19" s="2">
        <v>137.5</v>
      </c>
      <c r="H19" s="2"/>
      <c r="I19" s="5">
        <v>50</v>
      </c>
      <c r="J19" s="2">
        <v>95</v>
      </c>
      <c r="K19" s="2">
        <v>50</v>
      </c>
    </row>
    <row r="20" spans="1:12">
      <c r="A20">
        <v>18</v>
      </c>
      <c r="B20" s="4">
        <v>733</v>
      </c>
      <c r="C20" s="1" t="s">
        <v>28</v>
      </c>
      <c r="D20" s="4">
        <v>500</v>
      </c>
      <c r="E20" s="2">
        <v>125</v>
      </c>
      <c r="F20" s="2">
        <v>550</v>
      </c>
      <c r="G20" s="2">
        <v>137.5</v>
      </c>
      <c r="H20" s="2">
        <v>294</v>
      </c>
      <c r="I20" s="5">
        <v>0</v>
      </c>
      <c r="J20" s="2">
        <v>0</v>
      </c>
      <c r="K20" s="2">
        <v>50</v>
      </c>
      <c r="L20" s="8">
        <v>1060</v>
      </c>
    </row>
    <row r="21" spans="1:12">
      <c r="A21" t="s">
        <v>29</v>
      </c>
      <c r="D21">
        <f t="shared" ref="D21:K21" si="0">SUM(D3:D20)</f>
        <v>30134</v>
      </c>
      <c r="E21">
        <f t="shared" si="0"/>
        <v>7533.5</v>
      </c>
      <c r="F21">
        <f t="shared" si="0"/>
        <v>33147.4</v>
      </c>
      <c r="G21">
        <f t="shared" si="0"/>
        <v>8286.85</v>
      </c>
      <c r="H21">
        <f t="shared" si="0"/>
        <v>7776</v>
      </c>
      <c r="I21">
        <f t="shared" si="0"/>
        <v>500</v>
      </c>
      <c r="J21">
        <f t="shared" si="0"/>
        <v>7454</v>
      </c>
      <c r="K21">
        <f t="shared" si="0"/>
        <v>550</v>
      </c>
    </row>
  </sheetData>
  <mergeCells count="1">
    <mergeCell ref="A1:K1"/>
  </mergeCells>
  <phoneticPr fontId="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G14" sqref="G14"/>
    </sheetView>
  </sheetViews>
  <sheetFormatPr defaultColWidth="9" defaultRowHeight="13.5"/>
  <cols>
    <col min="3" max="3" width="38.375" customWidth="1"/>
    <col min="4" max="5" width="14.125" customWidth="1"/>
    <col min="6" max="6" width="13.75" customWidth="1"/>
    <col min="7" max="7" width="22" customWidth="1"/>
    <col min="8" max="8" width="19.625" customWidth="1"/>
  </cols>
  <sheetData>
    <row r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t="s">
        <v>1</v>
      </c>
      <c r="B2" t="s">
        <v>2</v>
      </c>
      <c r="C2" t="s">
        <v>3</v>
      </c>
      <c r="D2" t="s">
        <v>30</v>
      </c>
      <c r="E2" t="s">
        <v>39</v>
      </c>
      <c r="F2" t="s">
        <v>31</v>
      </c>
      <c r="G2" t="s">
        <v>36</v>
      </c>
      <c r="H2" t="s">
        <v>37</v>
      </c>
    </row>
    <row r="3" spans="1:12">
      <c r="A3">
        <v>1</v>
      </c>
      <c r="B3" s="1">
        <v>545</v>
      </c>
      <c r="C3" s="1" t="s">
        <v>11</v>
      </c>
      <c r="D3" s="1">
        <v>3800</v>
      </c>
      <c r="E3" s="1">
        <v>4180</v>
      </c>
      <c r="F3" s="2">
        <v>950</v>
      </c>
      <c r="G3" s="4">
        <v>1440</v>
      </c>
    </row>
    <row r="4" spans="1:12">
      <c r="A4">
        <v>2</v>
      </c>
      <c r="B4" s="1">
        <v>712</v>
      </c>
      <c r="C4" s="1" t="s">
        <v>12</v>
      </c>
      <c r="D4" s="1">
        <v>3800</v>
      </c>
      <c r="E4" s="1">
        <v>4180</v>
      </c>
      <c r="F4" s="2">
        <v>950</v>
      </c>
      <c r="G4" s="4">
        <v>2022</v>
      </c>
    </row>
    <row r="5" spans="1:12">
      <c r="A5">
        <v>3</v>
      </c>
      <c r="B5" s="1">
        <v>399</v>
      </c>
      <c r="C5" s="1" t="s">
        <v>13</v>
      </c>
      <c r="D5" s="1">
        <v>2500</v>
      </c>
      <c r="E5" s="1">
        <v>2750</v>
      </c>
      <c r="F5" s="2">
        <v>625</v>
      </c>
      <c r="G5" s="4">
        <v>0</v>
      </c>
    </row>
    <row r="6" spans="1:12">
      <c r="A6">
        <v>4</v>
      </c>
      <c r="B6" s="1">
        <v>387</v>
      </c>
      <c r="C6" s="1" t="s">
        <v>14</v>
      </c>
      <c r="D6" s="1">
        <v>2000</v>
      </c>
      <c r="E6" s="1">
        <v>2200</v>
      </c>
      <c r="F6" s="2">
        <v>500</v>
      </c>
      <c r="G6" s="4">
        <v>1142</v>
      </c>
    </row>
    <row r="7" spans="1:12">
      <c r="A7">
        <v>5</v>
      </c>
      <c r="B7" s="1">
        <v>571</v>
      </c>
      <c r="C7" s="1" t="s">
        <v>15</v>
      </c>
      <c r="D7" s="1">
        <v>3000</v>
      </c>
      <c r="E7" s="1">
        <v>3300</v>
      </c>
      <c r="F7" s="2">
        <v>750</v>
      </c>
      <c r="G7" s="4">
        <v>2429</v>
      </c>
    </row>
    <row r="8" spans="1:12">
      <c r="A8">
        <v>6</v>
      </c>
      <c r="B8" s="1">
        <v>541</v>
      </c>
      <c r="C8" s="1" t="s">
        <v>16</v>
      </c>
      <c r="D8" s="1">
        <v>1850</v>
      </c>
      <c r="E8" s="1">
        <v>2035</v>
      </c>
      <c r="F8" s="2">
        <v>462.5</v>
      </c>
      <c r="G8" s="4">
        <v>1176</v>
      </c>
    </row>
    <row r="9" spans="1:12">
      <c r="A9">
        <v>7</v>
      </c>
      <c r="B9" s="1">
        <v>737</v>
      </c>
      <c r="C9" s="1" t="s">
        <v>17</v>
      </c>
      <c r="D9" s="1">
        <v>1800</v>
      </c>
      <c r="E9" s="1">
        <v>1980</v>
      </c>
      <c r="F9" s="2">
        <v>450</v>
      </c>
      <c r="G9" s="4">
        <v>409</v>
      </c>
    </row>
    <row r="10" spans="1:12">
      <c r="A10">
        <v>8</v>
      </c>
      <c r="B10" s="1">
        <v>584</v>
      </c>
      <c r="C10" s="1" t="s">
        <v>18</v>
      </c>
      <c r="D10" s="1">
        <v>1000</v>
      </c>
      <c r="E10" s="1">
        <v>1100</v>
      </c>
      <c r="F10" s="2">
        <v>250</v>
      </c>
      <c r="G10" s="4">
        <v>1176</v>
      </c>
    </row>
    <row r="11" spans="1:12">
      <c r="A11">
        <v>9</v>
      </c>
      <c r="B11" s="1">
        <v>740</v>
      </c>
      <c r="C11" s="1" t="s">
        <v>19</v>
      </c>
      <c r="D11" s="1">
        <v>1200</v>
      </c>
      <c r="E11" s="1">
        <v>1320</v>
      </c>
      <c r="F11" s="2">
        <v>300</v>
      </c>
      <c r="G11" s="4">
        <v>1900</v>
      </c>
    </row>
    <row r="12" spans="1:12">
      <c r="A12">
        <v>10</v>
      </c>
      <c r="B12" s="1">
        <v>377</v>
      </c>
      <c r="C12" s="1" t="s">
        <v>20</v>
      </c>
      <c r="D12" s="1">
        <v>1500</v>
      </c>
      <c r="E12" s="1">
        <v>1650</v>
      </c>
      <c r="F12" s="2">
        <v>375</v>
      </c>
      <c r="G12" s="4">
        <v>1167</v>
      </c>
    </row>
    <row r="13" spans="1:12">
      <c r="A13">
        <v>11</v>
      </c>
      <c r="B13" s="1">
        <v>724</v>
      </c>
      <c r="C13" s="1" t="s">
        <v>21</v>
      </c>
      <c r="D13" s="1">
        <v>2500</v>
      </c>
      <c r="E13" s="1">
        <v>2750</v>
      </c>
      <c r="F13" s="2">
        <v>625</v>
      </c>
      <c r="G13" s="4">
        <v>882</v>
      </c>
    </row>
    <row r="14" spans="1:12">
      <c r="A14">
        <v>12</v>
      </c>
      <c r="B14" s="1">
        <v>573</v>
      </c>
      <c r="C14" s="1" t="s">
        <v>22</v>
      </c>
      <c r="D14" s="1">
        <v>500</v>
      </c>
      <c r="E14" s="1">
        <v>550</v>
      </c>
      <c r="F14" s="2">
        <v>125</v>
      </c>
      <c r="G14" s="4">
        <v>294</v>
      </c>
    </row>
    <row r="15" spans="1:12">
      <c r="A15">
        <v>13</v>
      </c>
      <c r="B15" s="1">
        <v>707</v>
      </c>
      <c r="C15" s="1" t="s">
        <v>23</v>
      </c>
      <c r="D15" s="1">
        <v>2000</v>
      </c>
      <c r="E15" s="1">
        <v>2200</v>
      </c>
      <c r="F15" s="2">
        <v>500</v>
      </c>
      <c r="G15" s="4">
        <v>579</v>
      </c>
    </row>
    <row r="16" spans="1:12">
      <c r="A16">
        <v>14</v>
      </c>
      <c r="B16" s="1">
        <v>546</v>
      </c>
      <c r="C16" s="1" t="s">
        <v>24</v>
      </c>
      <c r="D16" s="1">
        <v>1000</v>
      </c>
      <c r="E16" s="1">
        <v>1100</v>
      </c>
      <c r="F16" s="2">
        <v>250</v>
      </c>
      <c r="G16" s="4">
        <v>864</v>
      </c>
    </row>
    <row r="17" spans="1:7">
      <c r="A17">
        <v>15</v>
      </c>
      <c r="B17" s="1">
        <v>743</v>
      </c>
      <c r="C17" s="1" t="s">
        <v>25</v>
      </c>
      <c r="D17" s="1">
        <v>500</v>
      </c>
      <c r="E17" s="1">
        <v>550</v>
      </c>
      <c r="F17" s="2">
        <v>125</v>
      </c>
      <c r="G17" s="4">
        <v>285</v>
      </c>
    </row>
    <row r="18" spans="1:7">
      <c r="A18">
        <v>16</v>
      </c>
      <c r="B18" s="1">
        <v>598</v>
      </c>
      <c r="C18" s="1" t="s">
        <v>26</v>
      </c>
      <c r="D18" s="1">
        <v>1000</v>
      </c>
      <c r="E18" s="1">
        <v>1100</v>
      </c>
      <c r="F18" s="2">
        <v>250</v>
      </c>
      <c r="G18" s="4">
        <v>380</v>
      </c>
    </row>
    <row r="19" spans="1:7">
      <c r="A19">
        <v>17</v>
      </c>
      <c r="B19" s="4">
        <v>750</v>
      </c>
      <c r="C19" s="1" t="s">
        <v>27</v>
      </c>
      <c r="D19" s="4">
        <v>500</v>
      </c>
      <c r="E19" s="4">
        <v>550</v>
      </c>
      <c r="F19" s="2">
        <v>125</v>
      </c>
    </row>
    <row r="20" spans="1:7">
      <c r="A20">
        <v>18</v>
      </c>
      <c r="B20" s="4">
        <v>733</v>
      </c>
      <c r="C20" s="1" t="s">
        <v>28</v>
      </c>
      <c r="D20" s="4">
        <v>800</v>
      </c>
      <c r="E20" s="4">
        <v>880</v>
      </c>
      <c r="F20" s="2">
        <v>200</v>
      </c>
      <c r="G20" s="4">
        <v>1101</v>
      </c>
    </row>
    <row r="21" spans="1:7">
      <c r="A21" t="s">
        <v>29</v>
      </c>
      <c r="D21" s="4">
        <f>SUM(D3:D20)</f>
        <v>31250</v>
      </c>
      <c r="E21" s="4"/>
    </row>
  </sheetData>
  <mergeCells count="1">
    <mergeCell ref="A1:L1"/>
  </mergeCells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D2" sqref="D1:D1048576"/>
    </sheetView>
  </sheetViews>
  <sheetFormatPr defaultColWidth="9" defaultRowHeight="13.5"/>
  <cols>
    <col min="3" max="3" width="39.875" customWidth="1"/>
    <col min="4" max="5" width="19.875" customWidth="1"/>
    <col min="6" max="6" width="16.5" customWidth="1"/>
  </cols>
  <sheetData>
    <row r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t="s">
        <v>1</v>
      </c>
      <c r="B2" t="s">
        <v>2</v>
      </c>
      <c r="C2" t="s">
        <v>3</v>
      </c>
      <c r="D2" t="s">
        <v>32</v>
      </c>
      <c r="E2" t="s">
        <v>40</v>
      </c>
      <c r="F2" t="s">
        <v>33</v>
      </c>
    </row>
    <row r="3" spans="1:12">
      <c r="A3">
        <v>1</v>
      </c>
      <c r="B3" s="1">
        <v>545</v>
      </c>
      <c r="C3" s="1" t="s">
        <v>11</v>
      </c>
      <c r="D3" s="1">
        <v>4000</v>
      </c>
      <c r="E3" s="1">
        <v>4400</v>
      </c>
      <c r="F3" s="2">
        <v>1000</v>
      </c>
    </row>
    <row r="4" spans="1:12">
      <c r="A4">
        <v>2</v>
      </c>
      <c r="B4" s="1">
        <v>712</v>
      </c>
      <c r="C4" s="1" t="s">
        <v>12</v>
      </c>
      <c r="D4" s="1">
        <v>3800</v>
      </c>
      <c r="E4" s="1">
        <v>4180</v>
      </c>
      <c r="F4" s="2">
        <v>950</v>
      </c>
    </row>
    <row r="5" spans="1:12">
      <c r="A5">
        <v>3</v>
      </c>
      <c r="B5" s="1">
        <v>399</v>
      </c>
      <c r="C5" s="1" t="s">
        <v>13</v>
      </c>
      <c r="D5" s="1">
        <v>2000</v>
      </c>
      <c r="E5" s="1">
        <v>2200</v>
      </c>
      <c r="F5" s="2">
        <v>500</v>
      </c>
    </row>
    <row r="6" spans="1:12">
      <c r="A6">
        <v>4</v>
      </c>
      <c r="B6" s="1">
        <v>387</v>
      </c>
      <c r="C6" s="1" t="s">
        <v>14</v>
      </c>
      <c r="D6" s="1">
        <v>1500</v>
      </c>
      <c r="E6" s="1">
        <v>1650.0000000000002</v>
      </c>
      <c r="F6" s="2">
        <v>375</v>
      </c>
    </row>
    <row r="7" spans="1:12">
      <c r="A7">
        <v>5</v>
      </c>
      <c r="B7" s="1">
        <v>571</v>
      </c>
      <c r="C7" s="1" t="s">
        <v>15</v>
      </c>
      <c r="D7" s="1">
        <v>2500</v>
      </c>
      <c r="E7" s="1">
        <v>2750</v>
      </c>
      <c r="F7" s="2">
        <v>625</v>
      </c>
    </row>
    <row r="8" spans="1:12">
      <c r="A8">
        <v>6</v>
      </c>
      <c r="B8" s="1">
        <v>541</v>
      </c>
      <c r="C8" s="1" t="s">
        <v>16</v>
      </c>
      <c r="D8" s="1">
        <v>1800</v>
      </c>
      <c r="E8" s="1">
        <v>1980.0000000000002</v>
      </c>
      <c r="F8" s="2">
        <v>450</v>
      </c>
    </row>
    <row r="9" spans="1:12">
      <c r="A9">
        <v>7</v>
      </c>
      <c r="B9" s="1">
        <v>737</v>
      </c>
      <c r="C9" s="1" t="s">
        <v>17</v>
      </c>
      <c r="D9" s="1">
        <v>920</v>
      </c>
      <c r="E9" s="1">
        <v>1012.0000000000001</v>
      </c>
      <c r="F9" s="2">
        <v>230</v>
      </c>
    </row>
    <row r="10" spans="1:12">
      <c r="A10">
        <v>8</v>
      </c>
      <c r="B10" s="1">
        <v>584</v>
      </c>
      <c r="C10" s="1" t="s">
        <v>18</v>
      </c>
      <c r="D10" s="1">
        <v>1300</v>
      </c>
      <c r="E10" s="1">
        <v>1430.0000000000002</v>
      </c>
      <c r="F10" s="2">
        <v>325</v>
      </c>
    </row>
    <row r="11" spans="1:12">
      <c r="A11">
        <v>9</v>
      </c>
      <c r="B11" s="1">
        <v>740</v>
      </c>
      <c r="C11" s="1" t="s">
        <v>19</v>
      </c>
      <c r="D11" s="1">
        <v>2000</v>
      </c>
      <c r="E11" s="1">
        <v>2200</v>
      </c>
      <c r="F11" s="2">
        <v>500</v>
      </c>
    </row>
    <row r="12" spans="1:12">
      <c r="A12">
        <v>10</v>
      </c>
      <c r="B12" s="1">
        <v>377</v>
      </c>
      <c r="C12" s="1" t="s">
        <v>20</v>
      </c>
      <c r="D12" s="1">
        <v>2000</v>
      </c>
      <c r="E12" s="1">
        <v>2200</v>
      </c>
      <c r="F12" s="2">
        <v>500</v>
      </c>
    </row>
    <row r="13" spans="1:12">
      <c r="A13">
        <v>11</v>
      </c>
      <c r="B13" s="1">
        <v>724</v>
      </c>
      <c r="C13" s="1" t="s">
        <v>21</v>
      </c>
      <c r="D13" s="1">
        <v>1000</v>
      </c>
      <c r="E13" s="1">
        <v>1100</v>
      </c>
      <c r="F13" s="2">
        <v>250</v>
      </c>
    </row>
    <row r="14" spans="1:12">
      <c r="A14">
        <v>12</v>
      </c>
      <c r="B14" s="1">
        <v>573</v>
      </c>
      <c r="C14" s="1" t="s">
        <v>22</v>
      </c>
      <c r="D14" s="1">
        <v>500</v>
      </c>
      <c r="E14" s="1">
        <v>550</v>
      </c>
      <c r="F14" s="2">
        <v>125</v>
      </c>
    </row>
    <row r="15" spans="1:12">
      <c r="A15">
        <v>13</v>
      </c>
      <c r="B15" s="1">
        <v>707</v>
      </c>
      <c r="C15" s="1" t="s">
        <v>23</v>
      </c>
      <c r="D15" s="1">
        <v>1300</v>
      </c>
      <c r="E15" s="1">
        <v>1430.0000000000002</v>
      </c>
      <c r="F15" s="2">
        <v>325</v>
      </c>
    </row>
    <row r="16" spans="1:12">
      <c r="A16">
        <v>14</v>
      </c>
      <c r="B16" s="1">
        <v>546</v>
      </c>
      <c r="C16" s="1" t="s">
        <v>24</v>
      </c>
      <c r="D16" s="1">
        <v>800</v>
      </c>
      <c r="E16" s="1">
        <v>880.00000000000011</v>
      </c>
      <c r="F16" s="2">
        <v>200</v>
      </c>
    </row>
    <row r="17" spans="1:6">
      <c r="A17">
        <v>15</v>
      </c>
      <c r="B17" s="1">
        <v>743</v>
      </c>
      <c r="C17" s="1" t="s">
        <v>25</v>
      </c>
      <c r="D17" s="1">
        <v>500</v>
      </c>
      <c r="E17" s="1">
        <v>550</v>
      </c>
      <c r="F17" s="2">
        <v>125</v>
      </c>
    </row>
    <row r="18" spans="1:6">
      <c r="A18">
        <v>16</v>
      </c>
      <c r="B18" s="1">
        <v>598</v>
      </c>
      <c r="C18" s="1" t="s">
        <v>26</v>
      </c>
      <c r="D18" s="1">
        <v>3000</v>
      </c>
      <c r="E18" s="1">
        <v>3300.0000000000005</v>
      </c>
      <c r="F18" s="2">
        <v>750</v>
      </c>
    </row>
    <row r="19" spans="1:6">
      <c r="A19">
        <v>17</v>
      </c>
      <c r="B19" s="4">
        <v>750</v>
      </c>
      <c r="C19" s="1" t="s">
        <v>27</v>
      </c>
      <c r="D19" s="4">
        <v>800</v>
      </c>
      <c r="E19" s="1">
        <v>880.00000000000011</v>
      </c>
      <c r="F19" s="2">
        <v>200</v>
      </c>
    </row>
    <row r="20" spans="1:6">
      <c r="A20">
        <v>18</v>
      </c>
      <c r="B20" s="4">
        <v>733</v>
      </c>
      <c r="C20" s="1" t="s">
        <v>28</v>
      </c>
      <c r="D20" s="4">
        <v>800</v>
      </c>
      <c r="E20" s="1">
        <v>880.00000000000011</v>
      </c>
      <c r="F20" s="2">
        <v>200</v>
      </c>
    </row>
    <row r="21" spans="1:6">
      <c r="A21" t="s">
        <v>29</v>
      </c>
      <c r="D21">
        <f>SUM(D3:D20)</f>
        <v>30520</v>
      </c>
      <c r="E21" s="1">
        <f>SUM(E3:E20)</f>
        <v>33572</v>
      </c>
    </row>
  </sheetData>
  <mergeCells count="1">
    <mergeCell ref="A1:L1"/>
  </mergeCells>
  <phoneticPr fontId="4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C9" sqref="C9"/>
    </sheetView>
  </sheetViews>
  <sheetFormatPr defaultColWidth="9" defaultRowHeight="13.5"/>
  <cols>
    <col min="3" max="3" width="39.5" customWidth="1"/>
    <col min="4" max="4" width="19.25" customWidth="1"/>
    <col min="5" max="5" width="14.875" customWidth="1"/>
    <col min="6" max="6" width="14.375" customWidth="1"/>
  </cols>
  <sheetData>
    <row r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t="s">
        <v>1</v>
      </c>
      <c r="B2" t="s">
        <v>2</v>
      </c>
      <c r="C2" t="s">
        <v>3</v>
      </c>
      <c r="D2" t="s">
        <v>34</v>
      </c>
      <c r="E2" t="s">
        <v>41</v>
      </c>
      <c r="F2" t="s">
        <v>35</v>
      </c>
    </row>
    <row r="3" spans="1:12">
      <c r="A3">
        <v>1</v>
      </c>
      <c r="B3" s="1">
        <v>545</v>
      </c>
      <c r="C3" s="1" t="s">
        <v>11</v>
      </c>
      <c r="D3" s="1">
        <v>4000</v>
      </c>
      <c r="E3" s="1">
        <f>D3*1.1</f>
        <v>4400</v>
      </c>
      <c r="F3" s="2">
        <f>D3/4</f>
        <v>1000</v>
      </c>
    </row>
    <row r="4" spans="1:12">
      <c r="A4">
        <v>2</v>
      </c>
      <c r="B4" s="1">
        <v>712</v>
      </c>
      <c r="C4" s="1" t="s">
        <v>12</v>
      </c>
      <c r="D4" s="1">
        <v>4500</v>
      </c>
      <c r="E4" s="1">
        <f t="shared" ref="E4:E20" si="0">D4*1.1</f>
        <v>4950</v>
      </c>
      <c r="F4" s="2">
        <f t="shared" ref="F4:F20" si="1">D4/4</f>
        <v>1125</v>
      </c>
    </row>
    <row r="5" spans="1:12">
      <c r="A5">
        <v>3</v>
      </c>
      <c r="B5" s="1">
        <v>399</v>
      </c>
      <c r="C5" s="1" t="s">
        <v>13</v>
      </c>
      <c r="D5" s="1">
        <v>2000</v>
      </c>
      <c r="E5" s="1">
        <f t="shared" si="0"/>
        <v>2200</v>
      </c>
      <c r="F5" s="2">
        <f t="shared" si="1"/>
        <v>500</v>
      </c>
    </row>
    <row r="6" spans="1:12">
      <c r="A6">
        <v>4</v>
      </c>
      <c r="B6" s="1">
        <v>387</v>
      </c>
      <c r="C6" s="1" t="s">
        <v>14</v>
      </c>
      <c r="D6" s="1">
        <v>1500</v>
      </c>
      <c r="E6" s="1">
        <f t="shared" si="0"/>
        <v>1650.0000000000002</v>
      </c>
      <c r="F6" s="2">
        <f t="shared" si="1"/>
        <v>375</v>
      </c>
    </row>
    <row r="7" spans="1:12">
      <c r="A7">
        <v>5</v>
      </c>
      <c r="B7" s="1">
        <v>571</v>
      </c>
      <c r="C7" s="1" t="s">
        <v>15</v>
      </c>
      <c r="D7" s="1">
        <v>2800</v>
      </c>
      <c r="E7" s="1">
        <f t="shared" si="0"/>
        <v>3080.0000000000005</v>
      </c>
      <c r="F7" s="2">
        <f t="shared" si="1"/>
        <v>700</v>
      </c>
    </row>
    <row r="8" spans="1:12">
      <c r="A8">
        <v>6</v>
      </c>
      <c r="B8" s="1">
        <v>541</v>
      </c>
      <c r="C8" s="1" t="s">
        <v>16</v>
      </c>
      <c r="D8" s="1">
        <v>1800</v>
      </c>
      <c r="E8" s="1">
        <f t="shared" si="0"/>
        <v>1980.0000000000002</v>
      </c>
      <c r="F8" s="2">
        <f t="shared" si="1"/>
        <v>450</v>
      </c>
    </row>
    <row r="9" spans="1:12">
      <c r="A9">
        <v>7</v>
      </c>
      <c r="B9" s="1">
        <v>737</v>
      </c>
      <c r="C9" s="1" t="s">
        <v>17</v>
      </c>
      <c r="D9" s="1">
        <v>1000</v>
      </c>
      <c r="E9" s="1">
        <f t="shared" si="0"/>
        <v>1100</v>
      </c>
      <c r="F9" s="2">
        <f t="shared" si="1"/>
        <v>250</v>
      </c>
    </row>
    <row r="10" spans="1:12">
      <c r="A10">
        <v>8</v>
      </c>
      <c r="B10" s="1">
        <v>584</v>
      </c>
      <c r="C10" s="1" t="s">
        <v>18</v>
      </c>
      <c r="D10" s="1">
        <v>1300</v>
      </c>
      <c r="E10" s="1">
        <f t="shared" si="0"/>
        <v>1430.0000000000002</v>
      </c>
      <c r="F10" s="2">
        <f t="shared" si="1"/>
        <v>325</v>
      </c>
    </row>
    <row r="11" spans="1:12">
      <c r="A11">
        <v>9</v>
      </c>
      <c r="B11" s="1">
        <v>740</v>
      </c>
      <c r="C11" s="1" t="s">
        <v>19</v>
      </c>
      <c r="D11" s="1">
        <v>1500</v>
      </c>
      <c r="E11" s="1">
        <f t="shared" si="0"/>
        <v>1650.0000000000002</v>
      </c>
      <c r="F11" s="2">
        <f t="shared" si="1"/>
        <v>375</v>
      </c>
    </row>
    <row r="12" spans="1:12">
      <c r="A12">
        <v>10</v>
      </c>
      <c r="B12" s="1">
        <v>377</v>
      </c>
      <c r="C12" s="1" t="s">
        <v>20</v>
      </c>
      <c r="D12" s="1">
        <v>1700</v>
      </c>
      <c r="E12" s="1">
        <f t="shared" si="0"/>
        <v>1870.0000000000002</v>
      </c>
      <c r="F12" s="2">
        <f t="shared" si="1"/>
        <v>425</v>
      </c>
    </row>
    <row r="13" spans="1:12">
      <c r="A13">
        <v>11</v>
      </c>
      <c r="B13" s="1">
        <v>724</v>
      </c>
      <c r="C13" s="1" t="s">
        <v>21</v>
      </c>
      <c r="D13" s="1">
        <v>1300</v>
      </c>
      <c r="E13" s="1">
        <f t="shared" si="0"/>
        <v>1430.0000000000002</v>
      </c>
      <c r="F13" s="2">
        <f t="shared" si="1"/>
        <v>325</v>
      </c>
    </row>
    <row r="14" spans="1:12">
      <c r="A14">
        <v>12</v>
      </c>
      <c r="B14" s="1">
        <v>573</v>
      </c>
      <c r="C14" s="1" t="s">
        <v>22</v>
      </c>
      <c r="D14" s="1">
        <v>500</v>
      </c>
      <c r="E14" s="1">
        <f t="shared" si="0"/>
        <v>550</v>
      </c>
      <c r="F14" s="2">
        <f t="shared" si="1"/>
        <v>125</v>
      </c>
    </row>
    <row r="15" spans="1:12">
      <c r="A15">
        <v>13</v>
      </c>
      <c r="B15" s="1">
        <v>707</v>
      </c>
      <c r="C15" s="1" t="s">
        <v>23</v>
      </c>
      <c r="D15" s="1">
        <v>2100</v>
      </c>
      <c r="E15" s="1">
        <f t="shared" si="0"/>
        <v>2310</v>
      </c>
      <c r="F15" s="2">
        <f t="shared" si="1"/>
        <v>525</v>
      </c>
    </row>
    <row r="16" spans="1:12">
      <c r="A16">
        <v>14</v>
      </c>
      <c r="B16" s="1">
        <v>546</v>
      </c>
      <c r="C16" s="1" t="s">
        <v>24</v>
      </c>
      <c r="D16" s="1">
        <v>3800</v>
      </c>
      <c r="E16" s="1">
        <f t="shared" si="0"/>
        <v>4180</v>
      </c>
      <c r="F16" s="2">
        <f t="shared" si="1"/>
        <v>950</v>
      </c>
    </row>
    <row r="17" spans="1:6">
      <c r="A17">
        <v>15</v>
      </c>
      <c r="B17" s="1">
        <v>743</v>
      </c>
      <c r="C17" s="1" t="s">
        <v>25</v>
      </c>
      <c r="D17" s="1">
        <v>500</v>
      </c>
      <c r="E17" s="1">
        <f t="shared" si="0"/>
        <v>550</v>
      </c>
      <c r="F17" s="2">
        <f t="shared" si="1"/>
        <v>125</v>
      </c>
    </row>
    <row r="18" spans="1:6">
      <c r="A18">
        <v>16</v>
      </c>
      <c r="B18" s="1">
        <v>598</v>
      </c>
      <c r="C18" s="1" t="s">
        <v>26</v>
      </c>
      <c r="D18" s="1">
        <v>2300</v>
      </c>
      <c r="E18" s="1">
        <f t="shared" si="0"/>
        <v>2530</v>
      </c>
      <c r="F18" s="2">
        <f t="shared" si="1"/>
        <v>575</v>
      </c>
    </row>
    <row r="19" spans="1:6">
      <c r="A19">
        <v>17</v>
      </c>
      <c r="B19" s="4">
        <v>750</v>
      </c>
      <c r="C19" s="1" t="s">
        <v>27</v>
      </c>
      <c r="D19" s="4">
        <v>800</v>
      </c>
      <c r="E19" s="1">
        <f t="shared" si="0"/>
        <v>880.00000000000011</v>
      </c>
      <c r="F19" s="2">
        <f t="shared" si="1"/>
        <v>200</v>
      </c>
    </row>
    <row r="20" spans="1:6">
      <c r="A20">
        <v>18</v>
      </c>
      <c r="B20" s="4">
        <v>733</v>
      </c>
      <c r="C20" s="1" t="s">
        <v>28</v>
      </c>
      <c r="D20" s="4">
        <v>500</v>
      </c>
      <c r="E20" s="1">
        <f t="shared" si="0"/>
        <v>550</v>
      </c>
      <c r="F20" s="2">
        <f t="shared" si="1"/>
        <v>125</v>
      </c>
    </row>
    <row r="21" spans="1:6">
      <c r="A21" t="s">
        <v>29</v>
      </c>
    </row>
  </sheetData>
  <mergeCells count="1">
    <mergeCell ref="A1:L1"/>
  </mergeCells>
  <phoneticPr fontId="4" type="noConversion"/>
  <pageMargins left="0.75" right="0.75" top="1" bottom="1" header="0.51180555555555596" footer="0.51180555555555596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9月任务</vt:lpstr>
      <vt:lpstr>10月任务</vt:lpstr>
      <vt:lpstr>11月任务</vt:lpstr>
      <vt:lpstr>12月任务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xtzj</cp:lastModifiedBy>
  <dcterms:created xsi:type="dcterms:W3CDTF">2015-06-05T18:19:00Z</dcterms:created>
  <dcterms:modified xsi:type="dcterms:W3CDTF">2017-10-17T03:43:12Z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