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1"/>
  </bookViews>
  <sheets>
    <sheet name="12" sheetId="1" r:id="rId1"/>
    <sheet name="8-11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<sst xmlns="http://schemas.openxmlformats.org/spreadsheetml/2006/main" count="11">
  <si>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合计</t>
  </si>
  <si>
    <t>市社保</t>
  </si>
  <si>
    <t>省医保</t>
  </si>
  <si>
    <t>宣汉</t>
  </si>
  <si>
    <t>大竹</t>
  </si>
  <si>
    <t>开江</t>
  </si>
  <si>
    <t>达州</t>
  </si>
  <si>
    <t>万源</t>
  </si>
  <si>
    <t>渠县</t>
  </si>
  <si>
    <t>通州</t>
  </si>
  <si>
    <t>达川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</si>
</sst>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1" fillId="3" borderId="1" xfId="0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43" fontId="1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0" fillId="0" borderId="4" xfId="0" applyBorder="1">
      <alignment vertical="center"/>
    </xf>
    <xf numFmtId="0" fontId="0" fillId="4" borderId="0" xfId="0" applyFill="1">
      <alignment vertical="center"/>
    </xf>
    <xf numFmtId="0" fontId="0" fillId="0" borderId="0" xfId="0" applyFo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3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43" fontId="1" fillId="4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5" borderId="1" xfId="0" applyNumberFormat="1" applyFont="1" applyFill="1" applyBorder="1" applyAlignment="1">
      <alignment vertical="center"/>
    </xf>
    <xf numFmtId="176" fontId="3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29"/>
  <sheetViews>
    <sheetView workbookViewId="0">
      <pane xSplit="1" ySplit="1" topLeftCell="D8" activePane="bottomRight" state="frozen"/>
      <selection/>
      <selection pane="topRight"/>
      <selection pane="bottomLeft"/>
      <selection pane="bottomRight" activeCell="E33" sqref="E33"/>
    </sheetView>
  </sheetViews>
  <sheetFormatPr defaultColWidth="9" defaultRowHeight="14.25"/>
  <cols>
    <col min="2" max="2" width="11.875" customWidth="1"/>
    <col min="5" max="5" width="10.375"/>
    <col min="8" max="8" width="9.375"/>
    <col min="9" max="10" width="10.375"/>
    <col min="11" max="11" width="9.375"/>
    <col min="12" max="13" width="10.375"/>
    <col min="14" max="14" width="12.125" customWidth="1"/>
    <col min="16" max="16" width="12.625"/>
    <col min="17" max="21" width="10.375"/>
    <col min="22" max="22" width="9.375"/>
    <col min="23" max="23" width="10.375"/>
    <col min="24" max="24" width="9.375"/>
    <col min="25" max="25" width="10.375"/>
    <col min="26" max="26" width="9.375"/>
    <col min="27" max="30" width="10.375"/>
    <col min="31" max="31" width="9.375"/>
    <col min="32" max="32" width="10.375"/>
    <col min="33" max="33" width="13.75"/>
    <col min="35" max="35" width="10.375"/>
  </cols>
  <sheetData>
    <row r="1" spans="2:33">
      <c r="B1" s="15">
        <v>42705</v>
      </c>
      <c r="C1" s="15">
        <v>42706</v>
      </c>
      <c r="D1" s="15">
        <v>42707</v>
      </c>
      <c r="E1" s="15">
        <v>42708</v>
      </c>
      <c r="F1" s="15">
        <v>42709</v>
      </c>
      <c r="G1" s="15">
        <v>42710</v>
      </c>
      <c r="H1" s="15">
        <v>42711</v>
      </c>
      <c r="I1" s="15">
        <v>42712</v>
      </c>
      <c r="J1" s="15">
        <v>42713</v>
      </c>
      <c r="K1" s="15">
        <v>42714</v>
      </c>
      <c r="L1" s="15">
        <v>42715</v>
      </c>
      <c r="M1" s="15">
        <v>42716</v>
      </c>
      <c r="N1" s="15">
        <v>42717</v>
      </c>
      <c r="O1" s="15">
        <v>42718</v>
      </c>
      <c r="P1" s="15">
        <v>42719</v>
      </c>
      <c r="Q1" s="15">
        <v>42720</v>
      </c>
      <c r="R1" s="15">
        <v>42721</v>
      </c>
      <c r="S1" s="15">
        <v>42722</v>
      </c>
      <c r="T1" s="15">
        <v>42723</v>
      </c>
      <c r="U1" s="15">
        <v>42724</v>
      </c>
      <c r="V1" s="15">
        <v>42725</v>
      </c>
      <c r="W1" s="15">
        <v>42726</v>
      </c>
      <c r="X1" s="15">
        <v>42727</v>
      </c>
      <c r="Y1" s="15">
        <v>42728</v>
      </c>
      <c r="Z1" s="15">
        <v>42729</v>
      </c>
      <c r="AA1" s="15">
        <v>42730</v>
      </c>
      <c r="AB1" s="15">
        <v>42731</v>
      </c>
      <c r="AC1" s="15">
        <v>42732</v>
      </c>
      <c r="AD1" s="15">
        <v>42733</v>
      </c>
      <c r="AE1" s="15">
        <v>42734</v>
      </c>
      <c r="AF1" s="15">
        <v>42735</v>
      </c>
      <c r="AG1" s="31" t="s">
        <v>0</v>
      </c>
    </row>
    <row r="2" spans="1:35">
      <c r="A2" s="16" t="s">
        <v>1</v>
      </c>
      <c r="B2" s="17">
        <v>4881.05</v>
      </c>
      <c r="C2" s="18">
        <v>2413.55</v>
      </c>
      <c r="D2" s="18">
        <v>3173.26</v>
      </c>
      <c r="E2" s="18">
        <v>4414.26</v>
      </c>
      <c r="F2" s="19">
        <v>5414.79</v>
      </c>
      <c r="G2" s="19">
        <v>4181.64</v>
      </c>
      <c r="H2" s="18">
        <v>4881.34</v>
      </c>
      <c r="I2" s="19">
        <v>3239.77</v>
      </c>
      <c r="J2" s="19">
        <v>8135.76</v>
      </c>
      <c r="K2" s="19">
        <v>7383.9</v>
      </c>
      <c r="L2" s="19">
        <v>5288.86</v>
      </c>
      <c r="M2" s="19">
        <v>4967.28</v>
      </c>
      <c r="N2" s="17">
        <v>4239.2</v>
      </c>
      <c r="O2" s="19">
        <v>3339.14</v>
      </c>
      <c r="P2" s="19">
        <v>5165.12</v>
      </c>
      <c r="Q2" s="18">
        <v>2454.91</v>
      </c>
      <c r="R2" s="18">
        <v>6961.08</v>
      </c>
      <c r="S2" s="18">
        <v>6967.47</v>
      </c>
      <c r="T2" s="18">
        <v>5131.81</v>
      </c>
      <c r="U2" s="18">
        <v>2541.15</v>
      </c>
      <c r="V2" s="18">
        <v>6303.93</v>
      </c>
      <c r="W2" s="18">
        <v>3556.97</v>
      </c>
      <c r="X2" s="18">
        <v>3387.42</v>
      </c>
      <c r="Y2" s="18">
        <v>3099.71</v>
      </c>
      <c r="Z2" s="18">
        <v>5762.58</v>
      </c>
      <c r="AA2" s="18">
        <v>5171.47</v>
      </c>
      <c r="AB2" s="18">
        <v>4633.26</v>
      </c>
      <c r="AC2" s="18">
        <v>6440.08</v>
      </c>
      <c r="AD2" s="18">
        <v>2042.45</v>
      </c>
      <c r="AE2" s="18">
        <v>3793.69</v>
      </c>
      <c r="AF2" s="29"/>
      <c r="AG2" s="31">
        <f>SUM(B2:AF2)</f>
        <v>139366.9</v>
      </c>
      <c r="AH2" s="16" t="s">
        <v>1</v>
      </c>
      <c r="AI2">
        <f t="shared" ref="AI2:AI11" si="0">AG2-AG18</f>
        <v>-2200.79000000001</v>
      </c>
    </row>
    <row r="3" s="13" customFormat="1" spans="1:35">
      <c r="A3" s="20" t="s">
        <v>2</v>
      </c>
      <c r="B3" s="21">
        <v>2324.1</v>
      </c>
      <c r="C3" s="20">
        <v>1558.15</v>
      </c>
      <c r="D3" s="20">
        <v>3554.55</v>
      </c>
      <c r="E3" s="20">
        <v>2421.57</v>
      </c>
      <c r="F3" s="22">
        <v>2941.8</v>
      </c>
      <c r="G3" s="22">
        <v>310.52</v>
      </c>
      <c r="H3" s="20">
        <v>5969.55</v>
      </c>
      <c r="I3" s="22">
        <v>557.1</v>
      </c>
      <c r="J3" s="22">
        <v>2859.7</v>
      </c>
      <c r="K3" s="22">
        <v>3680.97</v>
      </c>
      <c r="L3" s="22">
        <v>14497.06</v>
      </c>
      <c r="M3" s="22">
        <v>1037</v>
      </c>
      <c r="N3" s="21">
        <v>1826.68</v>
      </c>
      <c r="O3" s="22">
        <v>2434.93</v>
      </c>
      <c r="P3" s="22">
        <v>2029.6</v>
      </c>
      <c r="Q3" s="20">
        <v>1218.94</v>
      </c>
      <c r="R3" s="20">
        <v>1722.21</v>
      </c>
      <c r="S3" s="20">
        <v>4193.38</v>
      </c>
      <c r="T3" s="20">
        <v>1091.35</v>
      </c>
      <c r="U3" s="20">
        <v>526.03</v>
      </c>
      <c r="V3" s="20">
        <v>1524.73</v>
      </c>
      <c r="W3" s="20">
        <v>842.65</v>
      </c>
      <c r="X3" s="20">
        <v>1377.56</v>
      </c>
      <c r="Y3" s="20">
        <v>1880.83</v>
      </c>
      <c r="Z3" s="20">
        <v>2929.27</v>
      </c>
      <c r="AA3" s="20">
        <v>3632.42</v>
      </c>
      <c r="AB3" s="20">
        <v>1994.35</v>
      </c>
      <c r="AC3" s="20">
        <v>1952.33</v>
      </c>
      <c r="AD3" s="20">
        <v>7267.67</v>
      </c>
      <c r="AE3" s="20">
        <v>1474.62</v>
      </c>
      <c r="AF3" s="20">
        <v>678.61</v>
      </c>
      <c r="AG3" s="32">
        <f>SUM(B3:AF3)</f>
        <v>82310.23</v>
      </c>
      <c r="AH3" s="20" t="s">
        <v>2</v>
      </c>
      <c r="AI3" s="13">
        <f t="shared" si="0"/>
        <v>-10271.36</v>
      </c>
    </row>
    <row r="4" s="13" customFormat="1" spans="1:34">
      <c r="A4" s="20" t="s">
        <v>2</v>
      </c>
      <c r="B4" s="21">
        <v>2449.7</v>
      </c>
      <c r="C4" s="20">
        <v>1558.15</v>
      </c>
      <c r="D4" s="20">
        <v>3554.55</v>
      </c>
      <c r="E4" s="20">
        <v>2577.29</v>
      </c>
      <c r="F4" s="22">
        <v>2941.8</v>
      </c>
      <c r="G4" s="22">
        <v>310.52</v>
      </c>
      <c r="H4" s="20">
        <v>5997.55</v>
      </c>
      <c r="I4" s="22">
        <v>631.9</v>
      </c>
      <c r="J4" s="22">
        <v>3347.8</v>
      </c>
      <c r="K4" s="22">
        <v>3744.97</v>
      </c>
      <c r="L4" s="22">
        <v>14637.49</v>
      </c>
      <c r="M4" s="22">
        <v>1378.7</v>
      </c>
      <c r="N4" s="21">
        <v>1826.68</v>
      </c>
      <c r="O4" s="22">
        <v>2434.93</v>
      </c>
      <c r="P4" s="22">
        <v>4457.9</v>
      </c>
      <c r="Q4" s="20">
        <v>1722.14</v>
      </c>
      <c r="R4" s="20">
        <v>2633.21</v>
      </c>
      <c r="S4" s="20">
        <v>4344.68</v>
      </c>
      <c r="T4" s="20">
        <v>1213.15</v>
      </c>
      <c r="U4" s="20">
        <v>708.93</v>
      </c>
      <c r="V4" s="20">
        <v>1581.03</v>
      </c>
      <c r="W4" s="20">
        <v>1723.15</v>
      </c>
      <c r="X4" s="20">
        <v>1411.96</v>
      </c>
      <c r="Y4" s="20">
        <v>2067.24</v>
      </c>
      <c r="Z4" s="20">
        <v>2994.77</v>
      </c>
      <c r="AA4" s="20">
        <v>3758.62</v>
      </c>
      <c r="AB4" s="20">
        <v>2943.55</v>
      </c>
      <c r="AC4" s="20">
        <v>2793.83</v>
      </c>
      <c r="AD4" s="20">
        <v>8116.37</v>
      </c>
      <c r="AE4" s="20">
        <v>1527.02</v>
      </c>
      <c r="AF4" s="20">
        <v>1192.01</v>
      </c>
      <c r="AG4" s="32">
        <v>92581.59</v>
      </c>
      <c r="AH4" s="20" t="s">
        <v>2</v>
      </c>
    </row>
    <row r="5" s="13" customFormat="1" spans="1:34">
      <c r="A5" s="20"/>
      <c r="B5" s="21">
        <f>B3-B4</f>
        <v>-125.6</v>
      </c>
      <c r="C5" s="21">
        <f t="shared" ref="C5:AG5" si="1">C3-C4</f>
        <v>0</v>
      </c>
      <c r="D5" s="21">
        <f t="shared" si="1"/>
        <v>0</v>
      </c>
      <c r="E5" s="21">
        <f t="shared" si="1"/>
        <v>-155.72</v>
      </c>
      <c r="F5" s="21">
        <f t="shared" si="1"/>
        <v>0</v>
      </c>
      <c r="G5" s="21">
        <f t="shared" si="1"/>
        <v>0</v>
      </c>
      <c r="H5" s="21">
        <f t="shared" si="1"/>
        <v>-28</v>
      </c>
      <c r="I5" s="21">
        <f t="shared" si="1"/>
        <v>-74.8</v>
      </c>
      <c r="J5" s="21">
        <f t="shared" si="1"/>
        <v>-488.1</v>
      </c>
      <c r="K5" s="21">
        <f t="shared" si="1"/>
        <v>-64</v>
      </c>
      <c r="L5" s="21">
        <f t="shared" si="1"/>
        <v>-140.43</v>
      </c>
      <c r="M5" s="21">
        <f t="shared" si="1"/>
        <v>-341.7</v>
      </c>
      <c r="N5" s="21">
        <f t="shared" si="1"/>
        <v>0</v>
      </c>
      <c r="O5" s="21">
        <f t="shared" si="1"/>
        <v>0</v>
      </c>
      <c r="P5" s="21">
        <f t="shared" si="1"/>
        <v>-2428.3</v>
      </c>
      <c r="Q5" s="21">
        <f t="shared" si="1"/>
        <v>-503.2</v>
      </c>
      <c r="R5" s="21">
        <f t="shared" si="1"/>
        <v>-911</v>
      </c>
      <c r="S5" s="21">
        <f t="shared" si="1"/>
        <v>-151.3</v>
      </c>
      <c r="T5" s="21">
        <f t="shared" si="1"/>
        <v>-121.8</v>
      </c>
      <c r="U5" s="21">
        <f t="shared" si="1"/>
        <v>-182.9</v>
      </c>
      <c r="V5" s="21">
        <f t="shared" si="1"/>
        <v>-56.3</v>
      </c>
      <c r="W5" s="21">
        <f t="shared" si="1"/>
        <v>-880.5</v>
      </c>
      <c r="X5" s="21">
        <f t="shared" si="1"/>
        <v>-34.4000000000001</v>
      </c>
      <c r="Y5" s="21">
        <f t="shared" si="1"/>
        <v>-186.41</v>
      </c>
      <c r="Z5" s="21">
        <f t="shared" si="1"/>
        <v>-65.5</v>
      </c>
      <c r="AA5" s="21">
        <f t="shared" si="1"/>
        <v>-126.2</v>
      </c>
      <c r="AB5" s="21">
        <f t="shared" si="1"/>
        <v>-949.2</v>
      </c>
      <c r="AC5" s="21">
        <f t="shared" si="1"/>
        <v>-841.5</v>
      </c>
      <c r="AD5" s="21">
        <f t="shared" si="1"/>
        <v>-848.7</v>
      </c>
      <c r="AE5" s="21">
        <f t="shared" si="1"/>
        <v>-52.4000000000001</v>
      </c>
      <c r="AF5" s="21">
        <f t="shared" si="1"/>
        <v>-513.4</v>
      </c>
      <c r="AG5" s="21">
        <f t="shared" si="1"/>
        <v>-10271.36</v>
      </c>
      <c r="AH5" s="20"/>
    </row>
    <row r="6" spans="1:35">
      <c r="A6" s="16" t="s">
        <v>3</v>
      </c>
      <c r="B6" s="17">
        <v>1609.17</v>
      </c>
      <c r="C6" s="19">
        <v>107.6</v>
      </c>
      <c r="D6" s="19">
        <v>814.6</v>
      </c>
      <c r="E6" s="19">
        <v>1363.87</v>
      </c>
      <c r="F6" s="19">
        <v>406.6</v>
      </c>
      <c r="G6" s="19">
        <v>333.4</v>
      </c>
      <c r="H6" s="18">
        <v>3174.31</v>
      </c>
      <c r="I6" s="19">
        <v>1204.8</v>
      </c>
      <c r="J6" s="19">
        <v>762.2</v>
      </c>
      <c r="K6" s="19">
        <v>1283.66</v>
      </c>
      <c r="L6" s="19">
        <v>3797.01</v>
      </c>
      <c r="M6" s="19">
        <v>805.53</v>
      </c>
      <c r="N6" s="17">
        <v>1216.7</v>
      </c>
      <c r="O6" s="19">
        <v>2015.99</v>
      </c>
      <c r="P6" s="19">
        <v>99</v>
      </c>
      <c r="Q6" s="18">
        <v>777.3</v>
      </c>
      <c r="R6" s="18">
        <v>965.55</v>
      </c>
      <c r="S6" s="18">
        <v>899.58</v>
      </c>
      <c r="T6" s="18">
        <v>2285.9</v>
      </c>
      <c r="U6" s="18">
        <v>2832.1</v>
      </c>
      <c r="V6" s="18">
        <v>1696.48</v>
      </c>
      <c r="W6" s="18">
        <v>839.8</v>
      </c>
      <c r="X6" s="18">
        <v>973.83</v>
      </c>
      <c r="Y6" s="18">
        <v>1709.58</v>
      </c>
      <c r="Z6" s="18">
        <v>135.2</v>
      </c>
      <c r="AA6" s="18">
        <v>980.68</v>
      </c>
      <c r="AB6" s="18">
        <v>2370.29</v>
      </c>
      <c r="AC6" s="18">
        <v>193.27</v>
      </c>
      <c r="AD6" s="18">
        <v>1730.8</v>
      </c>
      <c r="AE6" s="18">
        <v>986.53</v>
      </c>
      <c r="AF6" s="29">
        <v>244.31</v>
      </c>
      <c r="AG6" s="31">
        <f t="shared" ref="AG6:AG13" si="2">SUM(B6:AF6)</f>
        <v>38615.64</v>
      </c>
      <c r="AH6" s="16" t="s">
        <v>3</v>
      </c>
      <c r="AI6">
        <f t="shared" si="0"/>
        <v>0</v>
      </c>
    </row>
    <row r="7" spans="1:35">
      <c r="A7" s="16" t="s">
        <v>4</v>
      </c>
      <c r="B7" s="17"/>
      <c r="C7" s="19">
        <v>114.6</v>
      </c>
      <c r="D7" s="19">
        <v>1279.12</v>
      </c>
      <c r="E7" s="19">
        <v>2717.59</v>
      </c>
      <c r="F7" s="19">
        <v>1115.52</v>
      </c>
      <c r="G7" s="19"/>
      <c r="H7" s="18">
        <v>1134.57</v>
      </c>
      <c r="I7" s="19">
        <v>2160.2</v>
      </c>
      <c r="J7" s="19">
        <v>1398.25</v>
      </c>
      <c r="K7" s="19">
        <v>301.33</v>
      </c>
      <c r="L7" s="19">
        <v>89.14</v>
      </c>
      <c r="M7" s="19">
        <v>128</v>
      </c>
      <c r="N7" s="17">
        <v>594.8</v>
      </c>
      <c r="O7" s="19">
        <v>1439.77</v>
      </c>
      <c r="P7" s="19">
        <v>187.3</v>
      </c>
      <c r="Q7" s="18">
        <v>35.6</v>
      </c>
      <c r="R7" s="18">
        <v>1280.91</v>
      </c>
      <c r="S7" s="18">
        <v>617.26</v>
      </c>
      <c r="T7" s="18">
        <v>299.5</v>
      </c>
      <c r="U7" s="18"/>
      <c r="V7" s="18">
        <v>962.45</v>
      </c>
      <c r="W7" s="18">
        <v>925.8</v>
      </c>
      <c r="X7" s="18">
        <v>737.3</v>
      </c>
      <c r="Y7" s="18">
        <v>982.36</v>
      </c>
      <c r="Z7" s="18"/>
      <c r="AA7" s="18"/>
      <c r="AB7" s="18">
        <v>958.18</v>
      </c>
      <c r="AC7" s="18">
        <v>1787.78</v>
      </c>
      <c r="AD7" s="18">
        <v>485.42</v>
      </c>
      <c r="AE7" s="18">
        <v>338.8</v>
      </c>
      <c r="AF7" s="29">
        <v>851.5</v>
      </c>
      <c r="AG7" s="31">
        <f t="shared" si="2"/>
        <v>22923.05</v>
      </c>
      <c r="AH7" s="16" t="s">
        <v>4</v>
      </c>
      <c r="AI7">
        <f t="shared" si="0"/>
        <v>0</v>
      </c>
    </row>
    <row r="8" spans="1:35">
      <c r="A8" s="16" t="s">
        <v>5</v>
      </c>
      <c r="B8" s="17">
        <v>347.6</v>
      </c>
      <c r="C8" s="19">
        <v>470.2</v>
      </c>
      <c r="D8" s="19">
        <v>876.92</v>
      </c>
      <c r="E8" s="19">
        <v>2708.13</v>
      </c>
      <c r="F8" s="19"/>
      <c r="G8" s="19">
        <v>1717.2</v>
      </c>
      <c r="H8" s="18">
        <v>2966.79</v>
      </c>
      <c r="I8" s="19">
        <v>533</v>
      </c>
      <c r="J8" s="19">
        <v>293.2</v>
      </c>
      <c r="K8" s="19">
        <v>394.02</v>
      </c>
      <c r="L8" s="19">
        <v>104.68</v>
      </c>
      <c r="M8" s="19">
        <v>259.9</v>
      </c>
      <c r="N8" s="17"/>
      <c r="O8" s="19">
        <v>499.6</v>
      </c>
      <c r="P8" s="19">
        <v>489.4</v>
      </c>
      <c r="Q8" s="18"/>
      <c r="R8" s="18">
        <v>211.86</v>
      </c>
      <c r="S8" s="18">
        <v>1032.02</v>
      </c>
      <c r="T8" s="18">
        <v>1867.8</v>
      </c>
      <c r="U8" s="18"/>
      <c r="V8" s="18">
        <v>468.05</v>
      </c>
      <c r="W8" s="18">
        <v>857.5</v>
      </c>
      <c r="X8" s="18">
        <v>75</v>
      </c>
      <c r="Y8" s="18">
        <v>206.74</v>
      </c>
      <c r="Z8" s="18">
        <v>391.52</v>
      </c>
      <c r="AA8" s="18">
        <v>1323.5</v>
      </c>
      <c r="AB8" s="18">
        <v>991.7</v>
      </c>
      <c r="AC8" s="18">
        <v>1590.54</v>
      </c>
      <c r="AD8" s="18">
        <v>316.5</v>
      </c>
      <c r="AE8" s="18">
        <v>602.79</v>
      </c>
      <c r="AF8" s="29">
        <v>455.44</v>
      </c>
      <c r="AG8" s="31">
        <f t="shared" si="2"/>
        <v>22051.6</v>
      </c>
      <c r="AH8" s="16" t="s">
        <v>5</v>
      </c>
      <c r="AI8">
        <f t="shared" si="0"/>
        <v>0</v>
      </c>
    </row>
    <row r="9" spans="1:35">
      <c r="A9" s="16" t="s">
        <v>6</v>
      </c>
      <c r="B9" s="17">
        <v>1911.57</v>
      </c>
      <c r="C9" s="19">
        <v>2382.32</v>
      </c>
      <c r="D9" s="19">
        <v>1742.56</v>
      </c>
      <c r="E9" s="19">
        <v>5532.91</v>
      </c>
      <c r="F9" s="19">
        <v>1722.05</v>
      </c>
      <c r="G9" s="19">
        <v>3417.5</v>
      </c>
      <c r="H9" s="18">
        <v>2047.17</v>
      </c>
      <c r="I9" s="19">
        <v>1119.2</v>
      </c>
      <c r="J9" s="19">
        <v>1408.53</v>
      </c>
      <c r="K9" s="19">
        <v>2178.82</v>
      </c>
      <c r="L9" s="19">
        <v>1916.64</v>
      </c>
      <c r="M9" s="19">
        <v>1010.14</v>
      </c>
      <c r="N9" s="17">
        <v>1178.4</v>
      </c>
      <c r="O9" s="19">
        <v>1563.8</v>
      </c>
      <c r="P9" s="19">
        <v>7271.3</v>
      </c>
      <c r="Q9" s="18">
        <v>1977.37</v>
      </c>
      <c r="R9" s="18">
        <v>3604.49</v>
      </c>
      <c r="S9" s="18">
        <v>1119.43</v>
      </c>
      <c r="T9" s="18">
        <v>1003</v>
      </c>
      <c r="U9" s="18">
        <v>5343.6</v>
      </c>
      <c r="V9" s="18">
        <v>6358.4</v>
      </c>
      <c r="W9" s="18">
        <v>777</v>
      </c>
      <c r="X9" s="18">
        <v>3744.63</v>
      </c>
      <c r="Y9" s="18">
        <v>1308.56</v>
      </c>
      <c r="Z9" s="18">
        <v>2274.74</v>
      </c>
      <c r="AA9" s="18">
        <v>2256.82</v>
      </c>
      <c r="AB9" s="18">
        <v>592.6</v>
      </c>
      <c r="AC9" s="18">
        <v>2847.19</v>
      </c>
      <c r="AD9" s="18">
        <v>730.65</v>
      </c>
      <c r="AE9" s="18">
        <v>828.2</v>
      </c>
      <c r="AF9" s="29">
        <v>1464.13</v>
      </c>
      <c r="AG9" s="31">
        <f t="shared" si="2"/>
        <v>72633.72</v>
      </c>
      <c r="AH9" s="16" t="s">
        <v>6</v>
      </c>
      <c r="AI9">
        <f t="shared" si="0"/>
        <v>0</v>
      </c>
    </row>
    <row r="10" s="14" customFormat="1" spans="1:35">
      <c r="A10" s="23" t="s">
        <v>7</v>
      </c>
      <c r="B10" s="24">
        <v>306</v>
      </c>
      <c r="C10" s="25"/>
      <c r="D10" s="25">
        <v>44.35</v>
      </c>
      <c r="E10" s="25"/>
      <c r="F10" s="25"/>
      <c r="G10" s="25">
        <v>69.5</v>
      </c>
      <c r="H10" s="26"/>
      <c r="I10" s="25">
        <v>161.2</v>
      </c>
      <c r="J10" s="25">
        <v>40.5</v>
      </c>
      <c r="K10" s="25"/>
      <c r="L10" s="25">
        <v>660.37</v>
      </c>
      <c r="M10" s="25">
        <v>10</v>
      </c>
      <c r="N10" s="24">
        <v>238.9</v>
      </c>
      <c r="O10" s="25">
        <v>231.32</v>
      </c>
      <c r="P10" s="25">
        <v>64.5</v>
      </c>
      <c r="Q10" s="26"/>
      <c r="R10" s="26"/>
      <c r="S10" s="26">
        <v>2402.51</v>
      </c>
      <c r="T10" s="26"/>
      <c r="U10" s="26"/>
      <c r="V10" s="26">
        <v>591.34</v>
      </c>
      <c r="W10" s="26">
        <v>66.5</v>
      </c>
      <c r="X10" s="26"/>
      <c r="Y10" s="26"/>
      <c r="Z10" s="26">
        <v>780.54</v>
      </c>
      <c r="AA10" s="26">
        <v>208.4</v>
      </c>
      <c r="AB10" s="26">
        <v>59.6</v>
      </c>
      <c r="AC10" s="26">
        <v>170.48</v>
      </c>
      <c r="AD10" s="26">
        <v>1776.69</v>
      </c>
      <c r="AE10" s="26">
        <v>44.08</v>
      </c>
      <c r="AF10" s="30"/>
      <c r="AG10" s="33">
        <f t="shared" si="2"/>
        <v>7926.78</v>
      </c>
      <c r="AH10" s="23" t="s">
        <v>7</v>
      </c>
      <c r="AI10">
        <f t="shared" si="0"/>
        <v>0</v>
      </c>
    </row>
    <row r="11" s="14" customFormat="1" spans="1:35">
      <c r="A11" s="23" t="s">
        <v>8</v>
      </c>
      <c r="B11" s="24">
        <v>56</v>
      </c>
      <c r="C11" s="25">
        <v>758.8</v>
      </c>
      <c r="D11" s="25"/>
      <c r="E11" s="25">
        <v>642.25</v>
      </c>
      <c r="F11" s="25">
        <v>198</v>
      </c>
      <c r="G11" s="25"/>
      <c r="H11" s="26">
        <v>247.5</v>
      </c>
      <c r="I11" s="27"/>
      <c r="J11" s="25">
        <v>228.81</v>
      </c>
      <c r="K11" s="25"/>
      <c r="L11" s="25"/>
      <c r="M11" s="25"/>
      <c r="N11" s="24">
        <v>474.6</v>
      </c>
      <c r="O11" s="25"/>
      <c r="P11" s="25">
        <v>436</v>
      </c>
      <c r="Q11" s="26"/>
      <c r="R11" s="26">
        <v>940.12</v>
      </c>
      <c r="S11" s="26">
        <v>368.46</v>
      </c>
      <c r="T11" s="26">
        <v>496</v>
      </c>
      <c r="U11" s="26"/>
      <c r="V11" s="26">
        <v>686.4</v>
      </c>
      <c r="W11" s="26"/>
      <c r="X11" s="26"/>
      <c r="Y11" s="26">
        <v>25</v>
      </c>
      <c r="Z11" s="26">
        <v>390</v>
      </c>
      <c r="AA11" s="26">
        <v>420.9</v>
      </c>
      <c r="AB11" s="26">
        <v>41.8</v>
      </c>
      <c r="AC11" s="26">
        <v>273</v>
      </c>
      <c r="AD11" s="26">
        <v>95.13</v>
      </c>
      <c r="AE11" s="26">
        <v>43.17</v>
      </c>
      <c r="AF11" s="30">
        <v>239.7</v>
      </c>
      <c r="AG11" s="34">
        <f t="shared" si="2"/>
        <v>7061.64</v>
      </c>
      <c r="AH11" s="23" t="s">
        <v>8</v>
      </c>
      <c r="AI11">
        <f t="shared" si="0"/>
        <v>-287.7</v>
      </c>
    </row>
    <row r="12" s="14" customFormat="1" spans="1:35">
      <c r="A12" s="23" t="s">
        <v>8</v>
      </c>
      <c r="B12" s="24">
        <v>56</v>
      </c>
      <c r="C12" s="25">
        <v>758.8</v>
      </c>
      <c r="D12" s="25"/>
      <c r="E12" s="25">
        <v>642.25</v>
      </c>
      <c r="F12" s="25">
        <v>198</v>
      </c>
      <c r="G12" s="25"/>
      <c r="H12" s="26">
        <v>247.5</v>
      </c>
      <c r="I12" s="27">
        <v>287.7</v>
      </c>
      <c r="J12" s="25">
        <v>228.81</v>
      </c>
      <c r="K12" s="25"/>
      <c r="L12" s="25"/>
      <c r="M12" s="25"/>
      <c r="N12" s="24">
        <v>474.6</v>
      </c>
      <c r="O12" s="25"/>
      <c r="P12" s="25">
        <v>436</v>
      </c>
      <c r="Q12" s="26"/>
      <c r="R12" s="26">
        <v>940.12</v>
      </c>
      <c r="S12" s="26">
        <v>368.46</v>
      </c>
      <c r="T12" s="26">
        <v>496</v>
      </c>
      <c r="U12" s="26"/>
      <c r="V12" s="26">
        <v>686.4</v>
      </c>
      <c r="W12" s="26"/>
      <c r="X12" s="26"/>
      <c r="Y12" s="26">
        <v>25</v>
      </c>
      <c r="Z12" s="26">
        <v>390</v>
      </c>
      <c r="AA12" s="26">
        <v>420.9</v>
      </c>
      <c r="AB12" s="26">
        <v>41.8</v>
      </c>
      <c r="AC12" s="26">
        <v>273</v>
      </c>
      <c r="AD12" s="26">
        <v>95.13</v>
      </c>
      <c r="AE12" s="26">
        <v>43.17</v>
      </c>
      <c r="AF12" s="30">
        <v>239.7</v>
      </c>
      <c r="AG12" s="34">
        <v>7349.34</v>
      </c>
      <c r="AH12" s="23" t="s">
        <v>8</v>
      </c>
      <c r="AI12">
        <v>-287.7</v>
      </c>
    </row>
    <row r="13" s="14" customFormat="1" spans="1:35">
      <c r="A13" s="23"/>
      <c r="B13" s="24">
        <f>B11-B12</f>
        <v>0</v>
      </c>
      <c r="C13" s="24">
        <f t="shared" ref="C13:AF13" si="3">C11-C12</f>
        <v>0</v>
      </c>
      <c r="D13" s="24">
        <f t="shared" si="3"/>
        <v>0</v>
      </c>
      <c r="E13" s="24">
        <f t="shared" si="3"/>
        <v>0</v>
      </c>
      <c r="F13" s="24">
        <f t="shared" si="3"/>
        <v>0</v>
      </c>
      <c r="G13" s="24">
        <f t="shared" si="3"/>
        <v>0</v>
      </c>
      <c r="H13" s="24">
        <f t="shared" si="3"/>
        <v>0</v>
      </c>
      <c r="I13" s="24">
        <f t="shared" si="3"/>
        <v>-287.7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3"/>
        <v>0</v>
      </c>
      <c r="O13" s="24">
        <f t="shared" si="3"/>
        <v>0</v>
      </c>
      <c r="P13" s="24">
        <f t="shared" si="3"/>
        <v>0</v>
      </c>
      <c r="Q13" s="24">
        <f t="shared" si="3"/>
        <v>0</v>
      </c>
      <c r="R13" s="24">
        <f t="shared" si="3"/>
        <v>0</v>
      </c>
      <c r="S13" s="24">
        <f t="shared" si="3"/>
        <v>0</v>
      </c>
      <c r="T13" s="24">
        <f t="shared" si="3"/>
        <v>0</v>
      </c>
      <c r="U13" s="24">
        <f t="shared" si="3"/>
        <v>0</v>
      </c>
      <c r="V13" s="24">
        <f t="shared" si="3"/>
        <v>0</v>
      </c>
      <c r="W13" s="24">
        <f t="shared" si="3"/>
        <v>0</v>
      </c>
      <c r="X13" s="24">
        <f t="shared" si="3"/>
        <v>0</v>
      </c>
      <c r="Y13" s="24">
        <f t="shared" si="3"/>
        <v>0</v>
      </c>
      <c r="Z13" s="24">
        <f t="shared" si="3"/>
        <v>0</v>
      </c>
      <c r="AA13" s="24">
        <f t="shared" si="3"/>
        <v>0</v>
      </c>
      <c r="AB13" s="24">
        <f t="shared" si="3"/>
        <v>0</v>
      </c>
      <c r="AC13" s="24">
        <f t="shared" si="3"/>
        <v>0</v>
      </c>
      <c r="AD13" s="24">
        <f t="shared" si="3"/>
        <v>0</v>
      </c>
      <c r="AE13" s="24">
        <f t="shared" si="3"/>
        <v>0</v>
      </c>
      <c r="AF13" s="24">
        <f t="shared" si="3"/>
        <v>0</v>
      </c>
      <c r="AG13" s="34"/>
      <c r="AH13" s="23"/>
      <c r="AI13"/>
    </row>
    <row r="14" s="14" customFormat="1" spans="1:35">
      <c r="A14" s="23" t="s">
        <v>9</v>
      </c>
      <c r="B14" s="24">
        <v>203.6</v>
      </c>
      <c r="C14" s="25">
        <v>912</v>
      </c>
      <c r="D14" s="25">
        <v>1300.28</v>
      </c>
      <c r="E14" s="25">
        <v>136.78</v>
      </c>
      <c r="F14" s="25">
        <v>169.8</v>
      </c>
      <c r="G14" s="25">
        <v>1038.8</v>
      </c>
      <c r="H14" s="26">
        <v>189.91</v>
      </c>
      <c r="I14" s="27"/>
      <c r="J14" s="25">
        <v>623.51</v>
      </c>
      <c r="K14" s="25">
        <v>29.32</v>
      </c>
      <c r="L14" s="25">
        <v>461.06</v>
      </c>
      <c r="M14" s="25">
        <v>22.8</v>
      </c>
      <c r="N14" s="24">
        <v>1411.8</v>
      </c>
      <c r="O14" s="25">
        <v>1249.34</v>
      </c>
      <c r="P14" s="25">
        <v>1094.7</v>
      </c>
      <c r="Q14" s="26">
        <v>89.48</v>
      </c>
      <c r="R14" s="26">
        <v>516.49</v>
      </c>
      <c r="S14" s="26">
        <v>313.73</v>
      </c>
      <c r="T14" s="26">
        <v>359.3</v>
      </c>
      <c r="U14" s="26"/>
      <c r="V14" s="26">
        <v>109.46</v>
      </c>
      <c r="W14" s="26">
        <v>153.2</v>
      </c>
      <c r="X14" s="26">
        <v>1085.5</v>
      </c>
      <c r="Y14" s="26">
        <v>1245</v>
      </c>
      <c r="Z14" s="26">
        <v>191.54</v>
      </c>
      <c r="AA14" s="26">
        <v>31</v>
      </c>
      <c r="AB14" s="26"/>
      <c r="AC14" s="26">
        <v>135.23</v>
      </c>
      <c r="AD14" s="26">
        <v>89</v>
      </c>
      <c r="AE14" s="26">
        <v>301.17</v>
      </c>
      <c r="AF14" s="30">
        <v>232.05</v>
      </c>
      <c r="AG14" s="34">
        <f>SUM(B14:AF14)</f>
        <v>13695.85</v>
      </c>
      <c r="AH14" s="23" t="s">
        <v>9</v>
      </c>
      <c r="AI14">
        <f>AG14-AG28</f>
        <v>-10</v>
      </c>
    </row>
    <row r="15" s="14" customFormat="1" spans="1:35">
      <c r="A15" s="23" t="s">
        <v>10</v>
      </c>
      <c r="B15" s="24">
        <v>79.7</v>
      </c>
      <c r="C15" s="25"/>
      <c r="D15" s="25"/>
      <c r="E15" s="25"/>
      <c r="F15" s="25"/>
      <c r="G15" s="25"/>
      <c r="H15" s="26">
        <v>355.98</v>
      </c>
      <c r="I15" s="25"/>
      <c r="J15" s="25"/>
      <c r="K15" s="25">
        <v>590.71</v>
      </c>
      <c r="L15" s="25">
        <v>38</v>
      </c>
      <c r="M15" s="25"/>
      <c r="N15" s="24"/>
      <c r="O15" s="25"/>
      <c r="P15" s="25"/>
      <c r="Q15" s="26">
        <v>835.4</v>
      </c>
      <c r="R15" s="26"/>
      <c r="S15" s="26"/>
      <c r="T15" s="26"/>
      <c r="U15" s="26"/>
      <c r="V15" s="26"/>
      <c r="W15" s="26"/>
      <c r="X15" s="26">
        <v>344.62</v>
      </c>
      <c r="Y15" s="26"/>
      <c r="Z15" s="26">
        <v>227.52</v>
      </c>
      <c r="AA15" s="26">
        <v>158.5</v>
      </c>
      <c r="AB15" s="26"/>
      <c r="AC15" s="26"/>
      <c r="AD15" s="26">
        <v>122.19</v>
      </c>
      <c r="AE15" s="26"/>
      <c r="AF15" s="30">
        <v>21</v>
      </c>
      <c r="AG15" s="33">
        <f>SUM(B15:AF15)</f>
        <v>2773.62</v>
      </c>
      <c r="AH15" s="23" t="s">
        <v>10</v>
      </c>
      <c r="AI15">
        <f>AG15-AG29</f>
        <v>0</v>
      </c>
    </row>
    <row r="18" spans="1:34">
      <c r="A18" s="16" t="s">
        <v>1</v>
      </c>
      <c r="B18" s="17">
        <v>4755.45</v>
      </c>
      <c r="C18" s="18">
        <v>2413.55</v>
      </c>
      <c r="D18" s="18">
        <v>3173.26</v>
      </c>
      <c r="E18" s="18">
        <v>4472.06</v>
      </c>
      <c r="F18" s="19">
        <v>5414.79</v>
      </c>
      <c r="G18" s="19">
        <v>5029.64</v>
      </c>
      <c r="H18" s="18">
        <v>4881.34</v>
      </c>
      <c r="I18" s="19">
        <v>3239.77</v>
      </c>
      <c r="J18" s="19">
        <v>8135.76</v>
      </c>
      <c r="K18" s="19">
        <v>8090.49</v>
      </c>
      <c r="L18" s="19">
        <v>5309.26</v>
      </c>
      <c r="M18" s="19">
        <v>4967.28</v>
      </c>
      <c r="N18" s="17">
        <v>4239.2</v>
      </c>
      <c r="O18" s="19">
        <v>3339.14</v>
      </c>
      <c r="P18" s="19">
        <v>5165.12</v>
      </c>
      <c r="Q18" s="18">
        <v>2454.91</v>
      </c>
      <c r="R18" s="18">
        <v>6961.08</v>
      </c>
      <c r="S18" s="18">
        <v>6967.47</v>
      </c>
      <c r="T18" s="18">
        <v>5131.81</v>
      </c>
      <c r="U18" s="18">
        <v>3234.75</v>
      </c>
      <c r="V18" s="18">
        <v>6303.93</v>
      </c>
      <c r="W18" s="18">
        <v>3556.97</v>
      </c>
      <c r="X18" s="18">
        <v>3387.42</v>
      </c>
      <c r="Y18" s="18">
        <v>3099.71</v>
      </c>
      <c r="Z18" s="18">
        <v>5762.58</v>
      </c>
      <c r="AA18" s="18">
        <v>5171.47</v>
      </c>
      <c r="AB18" s="18">
        <v>4633.26</v>
      </c>
      <c r="AC18" s="18">
        <v>6440.08</v>
      </c>
      <c r="AD18" s="18">
        <v>2042.45</v>
      </c>
      <c r="AE18" s="18">
        <v>3793.69</v>
      </c>
      <c r="AF18" s="29"/>
      <c r="AG18" s="31">
        <f t="shared" ref="AG18:AG29" si="4">SUM(B18:AF18)</f>
        <v>141567.69</v>
      </c>
      <c r="AH18" s="16" t="s">
        <v>1</v>
      </c>
    </row>
    <row r="19" spans="1:34">
      <c r="A19" s="16" t="s">
        <v>2</v>
      </c>
      <c r="B19" s="17">
        <v>2449.7</v>
      </c>
      <c r="C19" s="18">
        <v>1558.15</v>
      </c>
      <c r="D19" s="18">
        <v>3554.55</v>
      </c>
      <c r="E19" s="18">
        <v>2577.29</v>
      </c>
      <c r="F19" s="19">
        <v>2941.8</v>
      </c>
      <c r="G19" s="19">
        <v>310.52</v>
      </c>
      <c r="H19" s="18">
        <v>5997.55</v>
      </c>
      <c r="I19" s="19">
        <v>631.9</v>
      </c>
      <c r="J19" s="19">
        <v>3347.8</v>
      </c>
      <c r="K19" s="19">
        <v>3744.97</v>
      </c>
      <c r="L19" s="19">
        <v>14637.49</v>
      </c>
      <c r="M19" s="19">
        <v>1378.7</v>
      </c>
      <c r="N19" s="17">
        <v>1826.68</v>
      </c>
      <c r="O19" s="19">
        <v>2434.93</v>
      </c>
      <c r="P19" s="19">
        <v>4457.9</v>
      </c>
      <c r="Q19" s="18">
        <v>1722.14</v>
      </c>
      <c r="R19" s="18">
        <v>2633.21</v>
      </c>
      <c r="S19" s="18">
        <v>4344.68</v>
      </c>
      <c r="T19" s="18">
        <v>1213.15</v>
      </c>
      <c r="U19" s="18">
        <v>708.93</v>
      </c>
      <c r="V19" s="18">
        <v>1581.03</v>
      </c>
      <c r="W19" s="18">
        <v>1723.15</v>
      </c>
      <c r="X19" s="18">
        <v>1411.96</v>
      </c>
      <c r="Y19" s="18">
        <v>2067.24</v>
      </c>
      <c r="Z19" s="18">
        <v>2994.77</v>
      </c>
      <c r="AA19" s="18">
        <v>3758.62</v>
      </c>
      <c r="AB19" s="18">
        <v>2943.55</v>
      </c>
      <c r="AC19" s="18">
        <v>2793.83</v>
      </c>
      <c r="AD19" s="18">
        <v>8116.37</v>
      </c>
      <c r="AE19" s="18">
        <v>1527.02</v>
      </c>
      <c r="AF19" s="29">
        <v>1192.01</v>
      </c>
      <c r="AG19" s="31">
        <f t="shared" si="4"/>
        <v>92581.59</v>
      </c>
      <c r="AH19" s="16" t="s">
        <v>2</v>
      </c>
    </row>
    <row r="20" spans="2:33">
      <c r="B20">
        <f t="shared" ref="B20:AG20" si="5">(B2+B3)-(B18+B19)</f>
        <v>0</v>
      </c>
      <c r="C20">
        <f t="shared" si="5"/>
        <v>0</v>
      </c>
      <c r="D20">
        <f t="shared" si="5"/>
        <v>0</v>
      </c>
      <c r="E20">
        <f t="shared" si="5"/>
        <v>-213.52</v>
      </c>
      <c r="F20">
        <f t="shared" si="5"/>
        <v>0</v>
      </c>
      <c r="G20">
        <f t="shared" si="5"/>
        <v>-848</v>
      </c>
      <c r="H20">
        <f t="shared" si="5"/>
        <v>-28</v>
      </c>
      <c r="I20">
        <f t="shared" si="5"/>
        <v>-74.8000000000002</v>
      </c>
      <c r="J20">
        <f t="shared" si="5"/>
        <v>-488.100000000002</v>
      </c>
      <c r="K20">
        <f t="shared" si="5"/>
        <v>-770.59</v>
      </c>
      <c r="L20">
        <f t="shared" si="5"/>
        <v>-160.830000000002</v>
      </c>
      <c r="M20">
        <f t="shared" si="5"/>
        <v>-341.7</v>
      </c>
      <c r="N20">
        <f t="shared" si="5"/>
        <v>0</v>
      </c>
      <c r="O20">
        <f t="shared" si="5"/>
        <v>0</v>
      </c>
      <c r="P20">
        <f t="shared" si="5"/>
        <v>-2428.3</v>
      </c>
      <c r="Q20">
        <f t="shared" si="5"/>
        <v>-503.2</v>
      </c>
      <c r="R20">
        <f t="shared" si="5"/>
        <v>-911</v>
      </c>
      <c r="S20">
        <f t="shared" si="5"/>
        <v>-151.300000000001</v>
      </c>
      <c r="T20">
        <f t="shared" si="5"/>
        <v>-121.800000000001</v>
      </c>
      <c r="U20">
        <f t="shared" si="5"/>
        <v>-876.5</v>
      </c>
      <c r="V20">
        <f t="shared" si="5"/>
        <v>-56.3000000000002</v>
      </c>
      <c r="W20">
        <f t="shared" si="5"/>
        <v>-880.5</v>
      </c>
      <c r="X20">
        <f t="shared" si="5"/>
        <v>-34.4000000000005</v>
      </c>
      <c r="Y20">
        <f t="shared" si="5"/>
        <v>-186.41</v>
      </c>
      <c r="Z20">
        <f t="shared" si="5"/>
        <v>-65.5</v>
      </c>
      <c r="AA20">
        <f t="shared" si="5"/>
        <v>-126.200000000001</v>
      </c>
      <c r="AB20">
        <f t="shared" si="5"/>
        <v>-949.2</v>
      </c>
      <c r="AC20">
        <f t="shared" si="5"/>
        <v>-841.5</v>
      </c>
      <c r="AD20">
        <f t="shared" si="5"/>
        <v>-848.699999999999</v>
      </c>
      <c r="AE20">
        <f t="shared" si="5"/>
        <v>-52.4000000000005</v>
      </c>
      <c r="AF20">
        <f t="shared" si="5"/>
        <v>-513.4</v>
      </c>
      <c r="AG20">
        <f t="shared" si="5"/>
        <v>-12472.15</v>
      </c>
    </row>
    <row r="22" spans="1:34">
      <c r="A22" s="16" t="s">
        <v>3</v>
      </c>
      <c r="B22" s="17">
        <v>1609.17</v>
      </c>
      <c r="C22" s="19">
        <v>107.6</v>
      </c>
      <c r="D22" s="19">
        <v>814.6</v>
      </c>
      <c r="E22" s="19">
        <v>1363.87</v>
      </c>
      <c r="F22" s="19">
        <v>406.6</v>
      </c>
      <c r="G22" s="19">
        <v>333.4</v>
      </c>
      <c r="H22" s="18">
        <v>3174.31</v>
      </c>
      <c r="I22" s="19">
        <v>1204.8</v>
      </c>
      <c r="J22" s="19">
        <v>762.2</v>
      </c>
      <c r="K22" s="19">
        <v>1283.66</v>
      </c>
      <c r="L22" s="19">
        <v>3797.01</v>
      </c>
      <c r="M22" s="19">
        <v>805.53</v>
      </c>
      <c r="N22" s="17">
        <v>1216.7</v>
      </c>
      <c r="O22" s="19">
        <v>2015.99</v>
      </c>
      <c r="P22" s="19">
        <v>99</v>
      </c>
      <c r="Q22" s="18">
        <v>777.3</v>
      </c>
      <c r="R22" s="18">
        <v>965.55</v>
      </c>
      <c r="S22" s="18">
        <v>899.58</v>
      </c>
      <c r="T22" s="18">
        <v>2285.9</v>
      </c>
      <c r="U22" s="18">
        <v>2832.1</v>
      </c>
      <c r="V22" s="18">
        <v>1696.48</v>
      </c>
      <c r="W22" s="18">
        <v>839.8</v>
      </c>
      <c r="X22" s="18">
        <v>973.83</v>
      </c>
      <c r="Y22" s="18">
        <v>1709.58</v>
      </c>
      <c r="Z22" s="18">
        <v>135.2</v>
      </c>
      <c r="AA22" s="18">
        <v>980.68</v>
      </c>
      <c r="AB22" s="18">
        <v>2370.29</v>
      </c>
      <c r="AC22" s="18">
        <v>193.27</v>
      </c>
      <c r="AD22" s="18">
        <v>1730.8</v>
      </c>
      <c r="AE22" s="18">
        <v>986.53</v>
      </c>
      <c r="AF22" s="29">
        <v>244.31</v>
      </c>
      <c r="AG22" s="31">
        <f t="shared" si="4"/>
        <v>38615.64</v>
      </c>
      <c r="AH22" s="16" t="s">
        <v>3</v>
      </c>
    </row>
    <row r="23" spans="1:34">
      <c r="A23" s="16" t="s">
        <v>4</v>
      </c>
      <c r="B23" s="17"/>
      <c r="C23" s="19">
        <v>114.6</v>
      </c>
      <c r="D23" s="19">
        <v>1279.12</v>
      </c>
      <c r="E23" s="19">
        <v>2717.59</v>
      </c>
      <c r="F23" s="19">
        <v>1115.52</v>
      </c>
      <c r="G23" s="19"/>
      <c r="H23" s="18">
        <v>1134.57</v>
      </c>
      <c r="I23" s="19">
        <v>2160.2</v>
      </c>
      <c r="J23" s="19">
        <v>1398.25</v>
      </c>
      <c r="K23" s="19">
        <v>301.33</v>
      </c>
      <c r="L23" s="19">
        <v>89.14</v>
      </c>
      <c r="M23" s="19">
        <v>128</v>
      </c>
      <c r="N23" s="17">
        <v>594.8</v>
      </c>
      <c r="O23" s="19">
        <v>1439.77</v>
      </c>
      <c r="P23" s="19">
        <v>187.3</v>
      </c>
      <c r="Q23" s="18">
        <v>35.6</v>
      </c>
      <c r="R23" s="18">
        <v>1280.91</v>
      </c>
      <c r="S23" s="18">
        <v>617.26</v>
      </c>
      <c r="T23" s="18">
        <v>299.5</v>
      </c>
      <c r="U23" s="18"/>
      <c r="V23" s="18">
        <v>962.45</v>
      </c>
      <c r="W23" s="18">
        <v>925.8</v>
      </c>
      <c r="X23" s="18">
        <v>737.3</v>
      </c>
      <c r="Y23" s="18">
        <v>982.36</v>
      </c>
      <c r="Z23" s="18"/>
      <c r="AA23" s="18"/>
      <c r="AB23" s="18">
        <v>958.18</v>
      </c>
      <c r="AC23" s="18">
        <v>1787.78</v>
      </c>
      <c r="AD23" s="18">
        <v>485.42</v>
      </c>
      <c r="AE23" s="18">
        <v>338.8</v>
      </c>
      <c r="AF23" s="29">
        <v>851.5</v>
      </c>
      <c r="AG23" s="31">
        <f t="shared" si="4"/>
        <v>22923.05</v>
      </c>
      <c r="AH23" s="16" t="s">
        <v>4</v>
      </c>
    </row>
    <row r="24" spans="1:34">
      <c r="A24" s="16" t="s">
        <v>5</v>
      </c>
      <c r="B24" s="17">
        <v>347.6</v>
      </c>
      <c r="C24" s="19">
        <v>470.2</v>
      </c>
      <c r="D24" s="19">
        <v>876.92</v>
      </c>
      <c r="E24" s="19">
        <v>2708.13</v>
      </c>
      <c r="F24" s="19"/>
      <c r="G24" s="19">
        <v>1717.2</v>
      </c>
      <c r="H24" s="18">
        <v>2966.79</v>
      </c>
      <c r="I24" s="19">
        <v>533</v>
      </c>
      <c r="J24" s="19">
        <v>293.2</v>
      </c>
      <c r="K24" s="19">
        <v>394.02</v>
      </c>
      <c r="L24" s="19">
        <v>104.68</v>
      </c>
      <c r="M24" s="19">
        <v>259.9</v>
      </c>
      <c r="N24" s="17"/>
      <c r="O24" s="19">
        <v>499.6</v>
      </c>
      <c r="P24" s="19">
        <v>489.4</v>
      </c>
      <c r="Q24" s="18"/>
      <c r="R24" s="18">
        <v>211.86</v>
      </c>
      <c r="S24" s="18">
        <v>1032.02</v>
      </c>
      <c r="T24" s="18">
        <v>1867.8</v>
      </c>
      <c r="U24" s="18"/>
      <c r="V24" s="18">
        <v>468.05</v>
      </c>
      <c r="W24" s="18">
        <v>857.5</v>
      </c>
      <c r="X24" s="18">
        <v>75</v>
      </c>
      <c r="Y24" s="18">
        <v>206.74</v>
      </c>
      <c r="Z24" s="18">
        <v>391.52</v>
      </c>
      <c r="AA24" s="18">
        <v>1323.5</v>
      </c>
      <c r="AB24" s="18">
        <v>991.7</v>
      </c>
      <c r="AC24" s="18">
        <v>1590.54</v>
      </c>
      <c r="AD24" s="18">
        <v>316.5</v>
      </c>
      <c r="AE24" s="18">
        <v>602.79</v>
      </c>
      <c r="AF24" s="29">
        <v>455.44</v>
      </c>
      <c r="AG24" s="31">
        <f t="shared" si="4"/>
        <v>22051.6</v>
      </c>
      <c r="AH24" s="16" t="s">
        <v>5</v>
      </c>
    </row>
    <row r="25" spans="1:34">
      <c r="A25" s="16" t="s">
        <v>6</v>
      </c>
      <c r="B25" s="17">
        <v>1911.57</v>
      </c>
      <c r="C25" s="19">
        <v>2382.32</v>
      </c>
      <c r="D25" s="19">
        <v>1742.56</v>
      </c>
      <c r="E25" s="19">
        <v>5532.91</v>
      </c>
      <c r="F25" s="19">
        <v>1722.05</v>
      </c>
      <c r="G25" s="19">
        <v>3417.5</v>
      </c>
      <c r="H25" s="18">
        <v>2047.17</v>
      </c>
      <c r="I25" s="19">
        <v>1119.2</v>
      </c>
      <c r="J25" s="19">
        <v>1408.53</v>
      </c>
      <c r="K25" s="19">
        <v>2178.82</v>
      </c>
      <c r="L25" s="19">
        <v>1916.64</v>
      </c>
      <c r="M25" s="19">
        <v>1010.14</v>
      </c>
      <c r="N25" s="17">
        <v>1178.4</v>
      </c>
      <c r="O25" s="19">
        <v>1563.8</v>
      </c>
      <c r="P25" s="19">
        <v>7271.3</v>
      </c>
      <c r="Q25" s="18">
        <v>1977.37</v>
      </c>
      <c r="R25" s="18">
        <v>3604.49</v>
      </c>
      <c r="S25" s="18">
        <v>1119.43</v>
      </c>
      <c r="T25" s="18">
        <v>1003</v>
      </c>
      <c r="U25" s="18">
        <v>5343.6</v>
      </c>
      <c r="V25" s="18">
        <v>6358.4</v>
      </c>
      <c r="W25" s="18">
        <v>777</v>
      </c>
      <c r="X25" s="18">
        <v>3744.63</v>
      </c>
      <c r="Y25" s="18">
        <v>1308.56</v>
      </c>
      <c r="Z25" s="18">
        <v>2274.74</v>
      </c>
      <c r="AA25" s="18">
        <v>2256.82</v>
      </c>
      <c r="AB25" s="18">
        <v>592.6</v>
      </c>
      <c r="AC25" s="18">
        <v>2847.19</v>
      </c>
      <c r="AD25" s="18">
        <v>730.65</v>
      </c>
      <c r="AE25" s="18">
        <v>828.2</v>
      </c>
      <c r="AF25" s="29">
        <v>1464.13</v>
      </c>
      <c r="AG25" s="31">
        <f t="shared" si="4"/>
        <v>72633.72</v>
      </c>
      <c r="AH25" s="16" t="s">
        <v>6</v>
      </c>
    </row>
    <row r="26" spans="1:34">
      <c r="A26" s="16" t="s">
        <v>7</v>
      </c>
      <c r="B26" s="17">
        <v>306</v>
      </c>
      <c r="C26" s="19"/>
      <c r="D26" s="19">
        <v>44.35</v>
      </c>
      <c r="E26" s="19"/>
      <c r="F26" s="19"/>
      <c r="G26" s="19">
        <v>69.5</v>
      </c>
      <c r="H26" s="18"/>
      <c r="I26" s="19">
        <v>161.2</v>
      </c>
      <c r="J26" s="19">
        <v>40.5</v>
      </c>
      <c r="K26" s="19"/>
      <c r="L26" s="19">
        <v>660.37</v>
      </c>
      <c r="M26" s="19">
        <v>10</v>
      </c>
      <c r="N26" s="17">
        <v>238.9</v>
      </c>
      <c r="O26" s="19">
        <v>231.32</v>
      </c>
      <c r="P26" s="19">
        <v>64.5</v>
      </c>
      <c r="Q26" s="18"/>
      <c r="R26" s="18"/>
      <c r="S26" s="18">
        <v>2402.51</v>
      </c>
      <c r="T26" s="18"/>
      <c r="U26" s="18"/>
      <c r="V26" s="18">
        <v>591.34</v>
      </c>
      <c r="W26" s="18">
        <v>66.5</v>
      </c>
      <c r="X26" s="18"/>
      <c r="Y26" s="18"/>
      <c r="Z26" s="18">
        <v>780.54</v>
      </c>
      <c r="AA26" s="18">
        <v>208.4</v>
      </c>
      <c r="AB26" s="18">
        <v>59.6</v>
      </c>
      <c r="AC26" s="18">
        <v>170.48</v>
      </c>
      <c r="AD26" s="18">
        <v>1776.69</v>
      </c>
      <c r="AE26" s="18">
        <v>44.08</v>
      </c>
      <c r="AF26" s="29"/>
      <c r="AG26" s="31">
        <f t="shared" si="4"/>
        <v>7926.78</v>
      </c>
      <c r="AH26" s="16" t="s">
        <v>7</v>
      </c>
    </row>
    <row r="27" s="14" customFormat="1" spans="1:35">
      <c r="A27" s="23" t="s">
        <v>8</v>
      </c>
      <c r="B27" s="24">
        <v>56</v>
      </c>
      <c r="C27" s="25">
        <v>758.8</v>
      </c>
      <c r="D27" s="25"/>
      <c r="E27" s="25">
        <v>642.25</v>
      </c>
      <c r="F27" s="25">
        <v>198</v>
      </c>
      <c r="G27" s="25"/>
      <c r="H27" s="26">
        <v>247.5</v>
      </c>
      <c r="I27" s="28">
        <v>287.7</v>
      </c>
      <c r="J27" s="25">
        <v>228.81</v>
      </c>
      <c r="K27" s="25"/>
      <c r="L27" s="25"/>
      <c r="M27" s="25"/>
      <c r="N27" s="24">
        <v>474.6</v>
      </c>
      <c r="O27" s="25"/>
      <c r="P27" s="25">
        <v>436</v>
      </c>
      <c r="Q27" s="26"/>
      <c r="R27" s="26">
        <v>940.12</v>
      </c>
      <c r="S27" s="26">
        <v>368.46</v>
      </c>
      <c r="T27" s="26">
        <v>496</v>
      </c>
      <c r="U27" s="26"/>
      <c r="V27" s="26">
        <v>686.4</v>
      </c>
      <c r="W27" s="26"/>
      <c r="X27" s="26"/>
      <c r="Y27" s="26">
        <v>25</v>
      </c>
      <c r="Z27" s="26">
        <v>390</v>
      </c>
      <c r="AA27" s="26">
        <v>420.9</v>
      </c>
      <c r="AB27" s="26">
        <v>41.8</v>
      </c>
      <c r="AC27" s="26">
        <v>273</v>
      </c>
      <c r="AD27" s="26">
        <v>95.13</v>
      </c>
      <c r="AE27" s="26">
        <v>43.17</v>
      </c>
      <c r="AF27" s="30">
        <v>239.7</v>
      </c>
      <c r="AG27" s="34">
        <f t="shared" si="4"/>
        <v>7349.34</v>
      </c>
      <c r="AH27" s="23" t="s">
        <v>8</v>
      </c>
      <c r="AI27" s="35">
        <v>-287.7</v>
      </c>
    </row>
    <row r="28" s="14" customFormat="1" spans="1:35">
      <c r="A28" s="23" t="s">
        <v>9</v>
      </c>
      <c r="B28" s="24">
        <v>203.6</v>
      </c>
      <c r="C28" s="25">
        <v>912</v>
      </c>
      <c r="D28" s="25">
        <v>1300.28</v>
      </c>
      <c r="E28" s="25">
        <v>136.78</v>
      </c>
      <c r="F28" s="25">
        <v>169.8</v>
      </c>
      <c r="G28" s="25">
        <v>1038.8</v>
      </c>
      <c r="H28" s="26">
        <v>189.91</v>
      </c>
      <c r="I28" s="28">
        <v>10</v>
      </c>
      <c r="J28" s="25">
        <v>623.51</v>
      </c>
      <c r="K28" s="25">
        <v>29.32</v>
      </c>
      <c r="L28" s="25">
        <v>461.06</v>
      </c>
      <c r="M28" s="25">
        <v>22.8</v>
      </c>
      <c r="N28" s="24">
        <v>1411.8</v>
      </c>
      <c r="O28" s="25">
        <v>1249.34</v>
      </c>
      <c r="P28" s="25">
        <v>1094.7</v>
      </c>
      <c r="Q28" s="26">
        <v>89.48</v>
      </c>
      <c r="R28" s="26">
        <v>516.49</v>
      </c>
      <c r="S28" s="26">
        <v>313.73</v>
      </c>
      <c r="T28" s="26">
        <v>359.3</v>
      </c>
      <c r="U28" s="26"/>
      <c r="V28" s="26">
        <v>109.46</v>
      </c>
      <c r="W28" s="26">
        <v>153.2</v>
      </c>
      <c r="X28" s="26">
        <v>1085.5</v>
      </c>
      <c r="Y28" s="26">
        <v>1245</v>
      </c>
      <c r="Z28" s="26">
        <v>191.54</v>
      </c>
      <c r="AA28" s="26">
        <v>31</v>
      </c>
      <c r="AB28" s="26"/>
      <c r="AC28" s="26">
        <v>135.23</v>
      </c>
      <c r="AD28" s="26">
        <v>89</v>
      </c>
      <c r="AE28" s="26">
        <v>301.17</v>
      </c>
      <c r="AF28" s="30">
        <v>232.05</v>
      </c>
      <c r="AG28" s="34">
        <f t="shared" si="4"/>
        <v>13705.85</v>
      </c>
      <c r="AH28" s="23" t="s">
        <v>9</v>
      </c>
      <c r="AI28" s="35">
        <v>-10</v>
      </c>
    </row>
    <row r="29" s="14" customFormat="1" spans="1:34">
      <c r="A29" s="23" t="s">
        <v>10</v>
      </c>
      <c r="B29" s="24">
        <v>79.7</v>
      </c>
      <c r="C29" s="25"/>
      <c r="D29" s="25"/>
      <c r="E29" s="25"/>
      <c r="F29" s="25"/>
      <c r="G29" s="25"/>
      <c r="H29" s="26">
        <v>355.98</v>
      </c>
      <c r="I29" s="25"/>
      <c r="J29" s="25"/>
      <c r="K29" s="25">
        <v>590.71</v>
      </c>
      <c r="L29" s="25">
        <v>38</v>
      </c>
      <c r="M29" s="25"/>
      <c r="N29" s="24"/>
      <c r="O29" s="25"/>
      <c r="P29" s="25"/>
      <c r="Q29" s="26">
        <v>835.4</v>
      </c>
      <c r="R29" s="26"/>
      <c r="S29" s="26"/>
      <c r="T29" s="26"/>
      <c r="U29" s="26"/>
      <c r="V29" s="26"/>
      <c r="W29" s="26"/>
      <c r="X29" s="26">
        <v>344.62</v>
      </c>
      <c r="Y29" s="26"/>
      <c r="Z29" s="26">
        <v>227.52</v>
      </c>
      <c r="AA29" s="26">
        <v>158.5</v>
      </c>
      <c r="AB29" s="26"/>
      <c r="AC29" s="26"/>
      <c r="AD29" s="26">
        <v>122.19</v>
      </c>
      <c r="AE29" s="26"/>
      <c r="AF29" s="30">
        <v>21</v>
      </c>
      <c r="AG29" s="33">
        <f t="shared" si="4"/>
        <v>2773.62</v>
      </c>
      <c r="AH29" s="23" t="s">
        <v>10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39"/>
  <sheetViews>
    <sheetView tabSelected="1" topLeftCell="S1" workbookViewId="0">
      <selection activeCell="AC24" sqref="AC24"/>
    </sheetView>
  </sheetViews>
  <sheetFormatPr defaultColWidth="9" defaultRowHeight="14.25"/>
  <cols>
    <col min="11" max="12" width="9.375"/>
    <col min="13" max="13" width="12.75" customWidth="1"/>
    <col min="14" max="32" width="9.375"/>
  </cols>
  <sheetData>
    <row r="1" spans="1:32">
      <c r="A1">
        <v>8</v>
      </c>
      <c r="B1" s="2">
        <v>42948</v>
      </c>
      <c r="C1" s="2">
        <v>42949</v>
      </c>
      <c r="D1" s="2">
        <v>42950</v>
      </c>
      <c r="E1" s="2">
        <v>42951</v>
      </c>
      <c r="F1" s="2">
        <v>42952</v>
      </c>
      <c r="G1" s="2">
        <v>42953</v>
      </c>
      <c r="H1" s="2">
        <v>42954</v>
      </c>
      <c r="I1" s="2">
        <v>42955</v>
      </c>
      <c r="J1" s="2">
        <v>42956</v>
      </c>
      <c r="K1" s="2">
        <v>42957</v>
      </c>
      <c r="L1" s="2">
        <v>42958</v>
      </c>
      <c r="M1" s="2">
        <v>42959</v>
      </c>
      <c r="N1" s="2">
        <v>42960</v>
      </c>
      <c r="O1" s="2">
        <v>42961</v>
      </c>
      <c r="P1" s="2">
        <v>42962</v>
      </c>
      <c r="Q1" s="2">
        <v>42963</v>
      </c>
      <c r="R1" s="2">
        <v>42964</v>
      </c>
      <c r="S1" s="2">
        <v>42965</v>
      </c>
      <c r="T1" s="2">
        <v>42966</v>
      </c>
      <c r="U1" s="2">
        <v>42967</v>
      </c>
      <c r="V1" s="2">
        <v>42968</v>
      </c>
      <c r="W1" s="2">
        <v>42969</v>
      </c>
      <c r="X1" s="2">
        <v>42970</v>
      </c>
      <c r="Y1" s="2">
        <v>42971</v>
      </c>
      <c r="Z1" s="2">
        <v>42972</v>
      </c>
      <c r="AA1" s="2">
        <v>42973</v>
      </c>
      <c r="AB1" s="2">
        <v>42974</v>
      </c>
      <c r="AC1" s="2">
        <v>42975</v>
      </c>
      <c r="AD1" s="2">
        <v>42976</v>
      </c>
      <c r="AE1" s="2">
        <v>42977</v>
      </c>
      <c r="AF1" s="2">
        <v>42978</v>
      </c>
    </row>
    <row r="2" spans="1:32">
      <c r="A2" s="3" t="s">
        <v>1</v>
      </c>
      <c r="B2" s="1">
        <v>4706.4</v>
      </c>
      <c r="C2" s="1">
        <v>3617.87</v>
      </c>
      <c r="D2" s="1">
        <v>6201.34</v>
      </c>
      <c r="E2" s="1">
        <v>3574.72</v>
      </c>
      <c r="F2" s="1">
        <v>5117.57</v>
      </c>
      <c r="G2" s="1">
        <v>2856.06</v>
      </c>
      <c r="H2" s="1">
        <v>4429.39</v>
      </c>
      <c r="I2" s="1">
        <v>4300.25</v>
      </c>
      <c r="J2" s="1">
        <v>5384.71</v>
      </c>
      <c r="K2" s="1">
        <v>4639.54</v>
      </c>
      <c r="L2" s="1">
        <v>2718.87</v>
      </c>
      <c r="M2" s="1">
        <v>4136.8</v>
      </c>
      <c r="N2" s="1">
        <v>4078.27</v>
      </c>
      <c r="O2" s="1">
        <v>3735.06</v>
      </c>
      <c r="P2" s="1">
        <v>4655.32</v>
      </c>
      <c r="Q2" s="1">
        <v>6545.4</v>
      </c>
      <c r="R2" s="1">
        <v>3662.9</v>
      </c>
      <c r="S2" s="1">
        <v>2709.7</v>
      </c>
      <c r="T2" s="1">
        <v>3305.2</v>
      </c>
      <c r="U2" s="1">
        <v>2832.46</v>
      </c>
      <c r="V2" s="1">
        <v>2719.64</v>
      </c>
      <c r="W2" s="1">
        <v>4744.69</v>
      </c>
      <c r="X2" s="1">
        <v>3909.73</v>
      </c>
      <c r="Y2" s="1">
        <v>5548.32</v>
      </c>
      <c r="Z2" s="1">
        <v>3894.13</v>
      </c>
      <c r="AA2" s="1">
        <v>6156.3</v>
      </c>
      <c r="AB2" s="1">
        <v>4068.81</v>
      </c>
      <c r="AC2" s="1">
        <v>3662.53</v>
      </c>
      <c r="AD2" s="1">
        <v>5431.15</v>
      </c>
      <c r="AE2" s="1">
        <v>5114.88</v>
      </c>
      <c r="AF2" s="1">
        <v>6196.54</v>
      </c>
    </row>
    <row r="3" spans="1:32">
      <c r="A3" s="3" t="s">
        <v>2</v>
      </c>
      <c r="B3" s="1">
        <v>2558.57</v>
      </c>
      <c r="C3" s="1">
        <v>1433.96</v>
      </c>
      <c r="D3" s="1">
        <v>4465.67</v>
      </c>
      <c r="E3" s="1">
        <v>333</v>
      </c>
      <c r="F3" s="1">
        <v>1788.7</v>
      </c>
      <c r="G3" s="1">
        <v>1157.31</v>
      </c>
      <c r="H3" s="1">
        <v>1101.48</v>
      </c>
      <c r="I3" s="1">
        <v>1502.4</v>
      </c>
      <c r="J3" s="1">
        <v>334.79</v>
      </c>
      <c r="K3" s="1">
        <v>2143.31</v>
      </c>
      <c r="L3" s="1">
        <v>1753.07</v>
      </c>
      <c r="M3" s="1">
        <v>2378.3</v>
      </c>
      <c r="N3" s="1">
        <v>831.5</v>
      </c>
      <c r="O3" s="1">
        <v>1107.53</v>
      </c>
      <c r="P3" s="1">
        <v>2200.1</v>
      </c>
      <c r="Q3" s="1">
        <v>2668.98</v>
      </c>
      <c r="R3" s="1">
        <v>2171.62</v>
      </c>
      <c r="S3" s="1">
        <v>1783.57</v>
      </c>
      <c r="T3" s="1">
        <v>4910.1</v>
      </c>
      <c r="U3" s="1">
        <v>937.79</v>
      </c>
      <c r="V3" s="1">
        <v>1868.58</v>
      </c>
      <c r="W3" s="1">
        <v>2250.43</v>
      </c>
      <c r="X3" s="1">
        <v>615.83</v>
      </c>
      <c r="Y3" s="1">
        <v>818.05</v>
      </c>
      <c r="Z3" s="1">
        <v>1511.57</v>
      </c>
      <c r="AA3" s="1">
        <v>1154.9</v>
      </c>
      <c r="AB3" s="1">
        <v>2434.59</v>
      </c>
      <c r="AC3" s="1">
        <v>1852.26</v>
      </c>
      <c r="AD3" s="1">
        <v>488.68</v>
      </c>
      <c r="AE3" s="1">
        <v>1195.6</v>
      </c>
      <c r="AF3" s="1">
        <v>1056.19</v>
      </c>
    </row>
    <row r="4" spans="1:32">
      <c r="A4" s="3" t="s">
        <v>3</v>
      </c>
      <c r="B4" s="1">
        <v>771.3</v>
      </c>
      <c r="C4" s="1">
        <v>950.7</v>
      </c>
      <c r="D4" s="1">
        <v>711.27</v>
      </c>
      <c r="E4" s="1">
        <v>777.4</v>
      </c>
      <c r="F4" s="1">
        <v>432</v>
      </c>
      <c r="G4" s="1">
        <v>138.1</v>
      </c>
      <c r="H4" s="1">
        <v>584.5</v>
      </c>
      <c r="I4" s="1"/>
      <c r="J4" s="1">
        <v>539.3</v>
      </c>
      <c r="K4" s="1">
        <v>925.43</v>
      </c>
      <c r="L4" s="1">
        <v>45.8</v>
      </c>
      <c r="M4" s="1">
        <v>76.2</v>
      </c>
      <c r="N4" s="1">
        <v>174.2</v>
      </c>
      <c r="O4" s="1"/>
      <c r="P4" s="1">
        <v>705.9</v>
      </c>
      <c r="Q4" s="1">
        <v>88.3</v>
      </c>
      <c r="R4" s="1">
        <v>158.1</v>
      </c>
      <c r="S4" s="1">
        <v>14.3</v>
      </c>
      <c r="T4" s="1">
        <v>290</v>
      </c>
      <c r="U4" s="1">
        <v>326.6</v>
      </c>
      <c r="V4" s="1"/>
      <c r="W4" s="1">
        <v>1013.7</v>
      </c>
      <c r="X4" s="1">
        <v>903.9</v>
      </c>
      <c r="Y4" s="1">
        <v>1635.8</v>
      </c>
      <c r="Z4" s="1"/>
      <c r="AA4" s="1">
        <v>165.6</v>
      </c>
      <c r="AB4" s="1">
        <v>108.8</v>
      </c>
      <c r="AC4" s="1">
        <v>6</v>
      </c>
      <c r="AD4" s="1">
        <v>678.2</v>
      </c>
      <c r="AE4" s="1">
        <v>468.19</v>
      </c>
      <c r="AF4" s="1"/>
    </row>
    <row r="5" spans="1:32">
      <c r="A5" s="3" t="s">
        <v>4</v>
      </c>
      <c r="B5" s="1"/>
      <c r="C5" s="1">
        <v>4640.1</v>
      </c>
      <c r="D5" s="1">
        <v>748.14</v>
      </c>
      <c r="E5" s="1">
        <v>64.5</v>
      </c>
      <c r="F5" s="1">
        <v>463</v>
      </c>
      <c r="G5" s="1">
        <v>72.3</v>
      </c>
      <c r="H5" s="1"/>
      <c r="I5" s="1">
        <v>168</v>
      </c>
      <c r="J5" s="1"/>
      <c r="K5" s="1"/>
      <c r="L5" s="1"/>
      <c r="M5" s="1"/>
      <c r="N5" s="1">
        <v>1017.15</v>
      </c>
      <c r="O5" s="1">
        <v>1130.74</v>
      </c>
      <c r="P5" s="1">
        <v>566.3</v>
      </c>
      <c r="Q5" s="1">
        <v>598.7</v>
      </c>
      <c r="R5" s="1">
        <v>82.32</v>
      </c>
      <c r="S5" s="1">
        <v>298</v>
      </c>
      <c r="T5" s="1"/>
      <c r="U5" s="1">
        <v>752.1</v>
      </c>
      <c r="V5" s="1"/>
      <c r="W5" s="1">
        <v>371.76</v>
      </c>
      <c r="X5" s="1">
        <v>52</v>
      </c>
      <c r="Y5" s="1"/>
      <c r="Z5" s="1">
        <v>220.1</v>
      </c>
      <c r="AA5" s="1">
        <v>279.83</v>
      </c>
      <c r="AB5" s="1">
        <v>224.9</v>
      </c>
      <c r="AC5" s="1">
        <v>933.12</v>
      </c>
      <c r="AD5" s="1"/>
      <c r="AE5" s="1"/>
      <c r="AF5" s="1"/>
    </row>
    <row r="6" spans="1:32">
      <c r="A6" s="4" t="s">
        <v>5</v>
      </c>
      <c r="B6" s="5">
        <v>831.4</v>
      </c>
      <c r="C6" s="5">
        <v>434.1</v>
      </c>
      <c r="D6" s="5"/>
      <c r="E6" s="5"/>
      <c r="F6" s="5">
        <v>712.7</v>
      </c>
      <c r="G6" s="5"/>
      <c r="H6" s="5"/>
      <c r="I6" s="5">
        <v>707.7</v>
      </c>
      <c r="J6" s="5">
        <v>788.2</v>
      </c>
      <c r="K6" s="5"/>
      <c r="L6" s="5">
        <v>958.8</v>
      </c>
      <c r="M6" s="5">
        <v>141.9</v>
      </c>
      <c r="N6" s="5">
        <v>89.2</v>
      </c>
      <c r="O6" s="5">
        <v>2384</v>
      </c>
      <c r="P6" s="5"/>
      <c r="Q6" s="5">
        <v>617.5</v>
      </c>
      <c r="R6" s="5">
        <v>199.6</v>
      </c>
      <c r="S6" s="5"/>
      <c r="T6" s="5"/>
      <c r="U6" s="5">
        <v>1635.94</v>
      </c>
      <c r="V6" s="5">
        <v>169.5</v>
      </c>
      <c r="W6" s="5">
        <v>935.4</v>
      </c>
      <c r="X6" s="5">
        <v>763</v>
      </c>
      <c r="Y6" s="5">
        <v>1055</v>
      </c>
      <c r="Z6" s="5">
        <v>62.3</v>
      </c>
      <c r="AA6" s="1">
        <v>481.71</v>
      </c>
      <c r="AB6" s="1">
        <v>944.4</v>
      </c>
      <c r="AC6" s="1">
        <v>1123.2</v>
      </c>
      <c r="AD6" s="1">
        <v>418.9</v>
      </c>
      <c r="AE6" s="1">
        <v>390.33</v>
      </c>
      <c r="AF6" s="1"/>
    </row>
    <row r="7" s="1" customFormat="1" spans="1:33">
      <c r="A7" s="3" t="s">
        <v>6</v>
      </c>
      <c r="AG7" s="12"/>
    </row>
    <row r="8" s="1" customFormat="1" spans="1:33">
      <c r="A8" s="3" t="s">
        <v>7</v>
      </c>
      <c r="AG8" s="12"/>
    </row>
    <row r="10" spans="1:31">
      <c r="A10">
        <v>9</v>
      </c>
      <c r="B10" s="2">
        <v>42979</v>
      </c>
      <c r="C10" s="2">
        <v>42980</v>
      </c>
      <c r="D10" s="2">
        <v>42981</v>
      </c>
      <c r="E10" s="2">
        <v>42982</v>
      </c>
      <c r="F10" s="2">
        <v>42983</v>
      </c>
      <c r="G10" s="2">
        <v>42984</v>
      </c>
      <c r="H10" s="2">
        <v>42985</v>
      </c>
      <c r="I10" s="2">
        <v>42986</v>
      </c>
      <c r="J10" s="2">
        <v>42987</v>
      </c>
      <c r="K10" s="2">
        <v>42988</v>
      </c>
      <c r="L10" s="2">
        <v>42989</v>
      </c>
      <c r="M10" s="2">
        <v>42990</v>
      </c>
      <c r="N10" s="2">
        <v>42991</v>
      </c>
      <c r="O10" s="2">
        <v>42992</v>
      </c>
      <c r="P10" s="2">
        <v>42993</v>
      </c>
      <c r="Q10" s="2">
        <v>42994</v>
      </c>
      <c r="R10" s="2">
        <v>42995</v>
      </c>
      <c r="S10" s="2">
        <v>42996</v>
      </c>
      <c r="T10" s="2">
        <v>42997</v>
      </c>
      <c r="U10" s="2">
        <v>42998</v>
      </c>
      <c r="V10" s="2">
        <v>42999</v>
      </c>
      <c r="W10" s="2">
        <v>43000</v>
      </c>
      <c r="X10" s="2">
        <v>43001</v>
      </c>
      <c r="Y10" s="2">
        <v>43002</v>
      </c>
      <c r="Z10" s="2">
        <v>43003</v>
      </c>
      <c r="AA10" s="2">
        <v>43004</v>
      </c>
      <c r="AB10" s="2">
        <v>43005</v>
      </c>
      <c r="AC10" s="2">
        <v>43006</v>
      </c>
      <c r="AD10" s="2">
        <v>43007</v>
      </c>
      <c r="AE10" s="2">
        <v>43008</v>
      </c>
    </row>
    <row r="11" spans="1:31">
      <c r="A11" s="3" t="s">
        <v>1</v>
      </c>
      <c r="B11" s="1">
        <v>2007.85</v>
      </c>
      <c r="C11" s="1">
        <v>3962.19</v>
      </c>
      <c r="D11" s="1">
        <v>3115.37</v>
      </c>
      <c r="E11" s="1">
        <v>4502.21</v>
      </c>
      <c r="F11" s="1">
        <v>2919.6</v>
      </c>
      <c r="G11" s="1">
        <v>5002.85</v>
      </c>
      <c r="H11" s="1">
        <v>6913.18</v>
      </c>
      <c r="I11" s="1">
        <v>2888.4</v>
      </c>
      <c r="J11" s="1">
        <v>5200.08</v>
      </c>
      <c r="K11" s="1">
        <v>5606.97</v>
      </c>
      <c r="L11" s="1">
        <v>6001.66</v>
      </c>
      <c r="M11" s="1">
        <v>4050.6</v>
      </c>
      <c r="N11" s="1">
        <v>5770.7</v>
      </c>
      <c r="O11" s="1">
        <v>4665.82</v>
      </c>
      <c r="P11" s="1">
        <v>3324.82</v>
      </c>
      <c r="Q11" s="1">
        <v>3264.74</v>
      </c>
      <c r="R11" s="1">
        <v>4552.82</v>
      </c>
      <c r="S11" s="1">
        <v>5638.38</v>
      </c>
      <c r="T11" s="1">
        <v>3828.15</v>
      </c>
      <c r="U11" s="1">
        <v>4382.7</v>
      </c>
      <c r="V11" s="1">
        <v>6858.13</v>
      </c>
      <c r="W11" s="1">
        <v>5813.76</v>
      </c>
      <c r="X11" s="1">
        <v>3684.43</v>
      </c>
      <c r="Y11" s="1">
        <v>10017.27</v>
      </c>
      <c r="Z11" s="1">
        <v>11115.1</v>
      </c>
      <c r="AA11" s="1">
        <v>2765</v>
      </c>
      <c r="AB11" s="1">
        <v>9207.98</v>
      </c>
      <c r="AC11" s="1">
        <v>3665.96</v>
      </c>
      <c r="AD11" s="1">
        <v>2987.71</v>
      </c>
      <c r="AE11" s="1">
        <v>5679.28</v>
      </c>
    </row>
    <row r="12" spans="1:31">
      <c r="A12" s="3" t="s">
        <v>2</v>
      </c>
      <c r="B12" s="1">
        <v>1865.21</v>
      </c>
      <c r="C12" s="1">
        <v>1860.08</v>
      </c>
      <c r="D12" s="1">
        <v>1731.93</v>
      </c>
      <c r="E12" s="1">
        <v>2534.8</v>
      </c>
      <c r="F12" s="1">
        <v>716.3</v>
      </c>
      <c r="G12" s="1">
        <v>1356.2</v>
      </c>
      <c r="H12" s="1">
        <v>2191.18</v>
      </c>
      <c r="I12" s="1">
        <v>2083.83</v>
      </c>
      <c r="J12" s="1">
        <v>955.21</v>
      </c>
      <c r="K12" s="1">
        <v>449.41</v>
      </c>
      <c r="L12" s="1">
        <v>1356.29</v>
      </c>
      <c r="M12" s="1">
        <v>1522.24</v>
      </c>
      <c r="N12" s="1">
        <v>1864.18</v>
      </c>
      <c r="O12" s="1">
        <v>1324.26</v>
      </c>
      <c r="P12" s="1">
        <v>791</v>
      </c>
      <c r="Q12" s="1">
        <v>6570.73</v>
      </c>
      <c r="R12" s="1">
        <v>1629.6</v>
      </c>
      <c r="S12" s="1">
        <v>805.61</v>
      </c>
      <c r="T12" s="1">
        <v>1719.59</v>
      </c>
      <c r="U12" s="1">
        <v>1933.1</v>
      </c>
      <c r="V12" s="1">
        <v>1600.17</v>
      </c>
      <c r="W12" s="1">
        <v>1830.45</v>
      </c>
      <c r="X12" s="1">
        <v>886.19</v>
      </c>
      <c r="Y12" s="1">
        <v>4164.4</v>
      </c>
      <c r="Z12" s="1">
        <v>5637.05</v>
      </c>
      <c r="AA12" s="1">
        <v>2018.5</v>
      </c>
      <c r="AB12" s="1">
        <v>3006.95</v>
      </c>
      <c r="AC12" s="1">
        <v>1888.74</v>
      </c>
      <c r="AD12" s="1">
        <v>8256.8</v>
      </c>
      <c r="AE12" s="1">
        <v>2175.95</v>
      </c>
    </row>
    <row r="13" spans="1:31">
      <c r="A13" s="3" t="s">
        <v>3</v>
      </c>
      <c r="B13" s="1">
        <v>2071.12</v>
      </c>
      <c r="C13" s="1">
        <v>1679.5</v>
      </c>
      <c r="D13" s="1">
        <v>165.6</v>
      </c>
      <c r="E13" s="1">
        <v>248.1</v>
      </c>
      <c r="F13" s="1">
        <v>406</v>
      </c>
      <c r="G13" s="1">
        <v>84.8</v>
      </c>
      <c r="H13" s="1">
        <v>1893.27</v>
      </c>
      <c r="I13" s="1">
        <v>832</v>
      </c>
      <c r="J13" s="1">
        <v>543.1</v>
      </c>
      <c r="K13" s="1">
        <v>1127.4</v>
      </c>
      <c r="L13" s="1">
        <v>476.2</v>
      </c>
      <c r="M13" s="1">
        <v>3012.75</v>
      </c>
      <c r="N13" s="1">
        <v>156.9</v>
      </c>
      <c r="O13" s="1">
        <v>862.73</v>
      </c>
      <c r="P13" s="1">
        <v>823.5</v>
      </c>
      <c r="Q13" s="1">
        <v>237.2</v>
      </c>
      <c r="R13" s="1">
        <v>301.2</v>
      </c>
      <c r="S13" s="1"/>
      <c r="T13" s="1">
        <v>546.6</v>
      </c>
      <c r="U13" s="1">
        <v>888</v>
      </c>
      <c r="V13" s="1">
        <v>563.09</v>
      </c>
      <c r="W13" s="1"/>
      <c r="X13" s="1"/>
      <c r="Y13" s="1">
        <v>2873.26</v>
      </c>
      <c r="Z13" s="1">
        <v>820.74</v>
      </c>
      <c r="AA13" s="1">
        <v>133.78</v>
      </c>
      <c r="AB13" s="1">
        <v>265.1</v>
      </c>
      <c r="AC13" s="1">
        <v>2858.55</v>
      </c>
      <c r="AD13" s="1">
        <v>936.5</v>
      </c>
      <c r="AE13" s="1">
        <v>2154.52</v>
      </c>
    </row>
    <row r="14" spans="1:31">
      <c r="A14" s="3" t="s">
        <v>4</v>
      </c>
      <c r="B14" s="1"/>
      <c r="C14" s="1">
        <v>128</v>
      </c>
      <c r="D14" s="1">
        <v>496</v>
      </c>
      <c r="E14" s="1"/>
      <c r="F14" s="1">
        <v>1389.8</v>
      </c>
      <c r="G14" s="1">
        <v>1008.46</v>
      </c>
      <c r="H14" s="1">
        <v>922</v>
      </c>
      <c r="I14" s="1">
        <v>565.3</v>
      </c>
      <c r="J14" s="1"/>
      <c r="K14" s="1">
        <v>1225</v>
      </c>
      <c r="L14" s="1"/>
      <c r="M14" s="1">
        <v>87.23</v>
      </c>
      <c r="N14" s="1">
        <v>1314.2</v>
      </c>
      <c r="O14" s="1"/>
      <c r="P14" s="1">
        <v>72</v>
      </c>
      <c r="Q14" s="1">
        <v>298.6</v>
      </c>
      <c r="R14" s="1">
        <v>1162.1</v>
      </c>
      <c r="S14" s="1">
        <v>156.2</v>
      </c>
      <c r="T14" s="1"/>
      <c r="U14" s="1">
        <v>1080.2</v>
      </c>
      <c r="V14" s="1"/>
      <c r="W14" s="1">
        <v>730</v>
      </c>
      <c r="X14" s="1"/>
      <c r="Y14" s="1">
        <v>264.02</v>
      </c>
      <c r="Z14" s="1">
        <v>3291.3</v>
      </c>
      <c r="AA14" s="1">
        <v>30.54</v>
      </c>
      <c r="AB14" s="1">
        <v>60</v>
      </c>
      <c r="AC14" s="1">
        <v>262.5</v>
      </c>
      <c r="AD14" s="1">
        <v>249.16</v>
      </c>
      <c r="AE14" s="1">
        <v>54.8</v>
      </c>
    </row>
    <row r="15" spans="1:31">
      <c r="A15" s="3" t="s">
        <v>5</v>
      </c>
      <c r="B15" s="1">
        <v>66.6</v>
      </c>
      <c r="C15" s="1">
        <v>499.5</v>
      </c>
      <c r="D15" s="1">
        <v>589.5</v>
      </c>
      <c r="E15" s="1">
        <v>1566.6</v>
      </c>
      <c r="F15" s="1">
        <v>1223.4</v>
      </c>
      <c r="G15" s="1">
        <v>204.6</v>
      </c>
      <c r="H15" s="1">
        <v>2064.06</v>
      </c>
      <c r="I15" s="1"/>
      <c r="J15" s="1">
        <v>515.1</v>
      </c>
      <c r="K15" s="1">
        <v>1608.9</v>
      </c>
      <c r="L15" s="1">
        <v>267.8</v>
      </c>
      <c r="M15" s="1">
        <v>732.7</v>
      </c>
      <c r="N15" s="1">
        <v>939.5</v>
      </c>
      <c r="O15" s="1"/>
      <c r="P15" s="1">
        <v>136</v>
      </c>
      <c r="Q15" s="1">
        <v>254.6</v>
      </c>
      <c r="R15" s="1"/>
      <c r="S15" s="1"/>
      <c r="T15" s="1">
        <v>404.2</v>
      </c>
      <c r="U15" s="1">
        <v>265.6</v>
      </c>
      <c r="V15" s="1">
        <v>939.39</v>
      </c>
      <c r="W15" s="1">
        <v>1847.2</v>
      </c>
      <c r="X15" s="1">
        <v>1951.4</v>
      </c>
      <c r="Y15" s="1">
        <v>505.65</v>
      </c>
      <c r="Z15" s="1">
        <v>862.4</v>
      </c>
      <c r="AA15" s="1">
        <v>76.2</v>
      </c>
      <c r="AB15" s="1">
        <v>75.42</v>
      </c>
      <c r="AC15" s="1">
        <v>517.67</v>
      </c>
      <c r="AD15" s="1">
        <v>755.6</v>
      </c>
      <c r="AE15" s="1"/>
    </row>
    <row r="16" spans="1:31">
      <c r="A16" s="3" t="s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v>573.1</v>
      </c>
      <c r="S16" s="1"/>
      <c r="T16" s="1"/>
      <c r="U16" s="1">
        <v>101.3</v>
      </c>
      <c r="V16" s="1">
        <v>25.47</v>
      </c>
      <c r="W16" s="1">
        <v>137.1</v>
      </c>
      <c r="X16" s="1"/>
      <c r="Y16" s="1">
        <v>1041.34</v>
      </c>
      <c r="Z16" s="1">
        <v>1588.63</v>
      </c>
      <c r="AA16" s="1">
        <v>660.75</v>
      </c>
      <c r="AB16" s="1">
        <v>468.4</v>
      </c>
      <c r="AC16" s="1"/>
      <c r="AD16" s="1">
        <v>988.83</v>
      </c>
      <c r="AE16" s="1">
        <v>3</v>
      </c>
    </row>
    <row r="17" spans="1:31">
      <c r="A17" s="3" t="s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>
        <v>763.2</v>
      </c>
      <c r="V17" s="1"/>
      <c r="W17" s="1"/>
      <c r="X17" s="1"/>
      <c r="Y17" s="1"/>
      <c r="Z17" s="1"/>
      <c r="AA17" s="1"/>
      <c r="AB17" s="1">
        <v>3.6</v>
      </c>
      <c r="AC17" s="1">
        <v>90.8</v>
      </c>
      <c r="AD17" s="1"/>
      <c r="AE17" s="1">
        <v>87.66</v>
      </c>
    </row>
    <row r="19" spans="1:32">
      <c r="A19">
        <v>10</v>
      </c>
      <c r="B19" s="2">
        <v>43009</v>
      </c>
      <c r="C19" s="2">
        <v>43010</v>
      </c>
      <c r="D19" s="2">
        <v>43011</v>
      </c>
      <c r="E19" s="2">
        <v>43012</v>
      </c>
      <c r="F19" s="2">
        <v>43013</v>
      </c>
      <c r="G19" s="2">
        <v>43014</v>
      </c>
      <c r="H19" s="2">
        <v>43015</v>
      </c>
      <c r="I19" s="2">
        <v>43016</v>
      </c>
      <c r="J19" s="2">
        <v>43017</v>
      </c>
      <c r="K19" s="2">
        <v>43018</v>
      </c>
      <c r="L19" s="2">
        <v>43019</v>
      </c>
      <c r="M19" s="2">
        <v>43020</v>
      </c>
      <c r="N19" s="2">
        <v>43021</v>
      </c>
      <c r="O19" s="2">
        <v>43022</v>
      </c>
      <c r="P19" s="2">
        <v>43023</v>
      </c>
      <c r="Q19" s="2">
        <v>43024</v>
      </c>
      <c r="R19" s="2">
        <v>43025</v>
      </c>
      <c r="S19" s="2">
        <v>43026</v>
      </c>
      <c r="T19" s="2">
        <v>43027</v>
      </c>
      <c r="U19" s="2">
        <v>43028</v>
      </c>
      <c r="V19" s="2">
        <v>43029</v>
      </c>
      <c r="W19" s="2">
        <v>43030</v>
      </c>
      <c r="X19" s="2">
        <v>43031</v>
      </c>
      <c r="Y19" s="2">
        <v>43032</v>
      </c>
      <c r="Z19" s="2">
        <v>43033</v>
      </c>
      <c r="AA19" s="2">
        <v>43034</v>
      </c>
      <c r="AB19" s="2">
        <v>43035</v>
      </c>
      <c r="AC19" s="2">
        <v>43036</v>
      </c>
      <c r="AD19" s="2">
        <v>43037</v>
      </c>
      <c r="AE19" s="2">
        <v>43038</v>
      </c>
      <c r="AF19" s="2">
        <v>43039</v>
      </c>
    </row>
    <row r="20" spans="1:32">
      <c r="A20" s="3" t="s">
        <v>1</v>
      </c>
      <c r="B20" s="1">
        <v>4856.24</v>
      </c>
      <c r="C20" s="1">
        <v>3544.35</v>
      </c>
      <c r="D20" s="1">
        <v>4196.22</v>
      </c>
      <c r="E20" s="1">
        <v>3527.8</v>
      </c>
      <c r="F20" s="1">
        <v>3258.69</v>
      </c>
      <c r="G20" s="1">
        <v>3864.74</v>
      </c>
      <c r="H20" s="1">
        <v>3640.81</v>
      </c>
      <c r="I20" s="1">
        <v>6943.86</v>
      </c>
      <c r="J20" s="1">
        <v>3789.24</v>
      </c>
      <c r="K20" s="1">
        <v>5446.56</v>
      </c>
      <c r="L20" s="1">
        <v>3880.1</v>
      </c>
      <c r="M20" s="1">
        <v>9735.96</v>
      </c>
      <c r="N20" s="1">
        <v>10269.44</v>
      </c>
      <c r="O20" s="1">
        <v>3249.71</v>
      </c>
      <c r="P20" s="1">
        <v>6183.45</v>
      </c>
      <c r="Q20" s="1">
        <v>3307.99</v>
      </c>
      <c r="R20" s="1">
        <v>5620.9</v>
      </c>
      <c r="S20" s="1">
        <v>4341.36</v>
      </c>
      <c r="T20" s="1">
        <v>6263.52</v>
      </c>
      <c r="U20" s="1">
        <v>3966.42</v>
      </c>
      <c r="V20" s="1">
        <v>5413.4</v>
      </c>
      <c r="W20" s="1">
        <v>7176.84</v>
      </c>
      <c r="X20" s="1">
        <v>2429.29</v>
      </c>
      <c r="Y20" s="1">
        <v>7823.35</v>
      </c>
      <c r="Z20" s="1">
        <v>7701.77</v>
      </c>
      <c r="AA20" s="1">
        <v>8277.17</v>
      </c>
      <c r="AB20" s="1">
        <v>3322.89</v>
      </c>
      <c r="AC20" s="1">
        <v>4480.14</v>
      </c>
      <c r="AD20" s="1">
        <v>3967.5</v>
      </c>
      <c r="AE20" s="1">
        <v>5781.91</v>
      </c>
      <c r="AF20" s="1">
        <v>5414.67</v>
      </c>
    </row>
    <row r="21" spans="1:32">
      <c r="A21" s="3" t="s">
        <v>2</v>
      </c>
      <c r="B21" s="1">
        <v>3183.18</v>
      </c>
      <c r="C21" s="1">
        <v>667.79</v>
      </c>
      <c r="D21" s="1">
        <v>1362.52</v>
      </c>
      <c r="E21" s="1">
        <v>569.7</v>
      </c>
      <c r="F21" s="1">
        <v>2129.68</v>
      </c>
      <c r="G21" s="1">
        <v>1602.23</v>
      </c>
      <c r="H21" s="1">
        <v>885.13</v>
      </c>
      <c r="I21" s="1">
        <v>3312.62</v>
      </c>
      <c r="J21" s="1">
        <v>1001.86</v>
      </c>
      <c r="K21" s="1">
        <v>1987.61</v>
      </c>
      <c r="L21" s="1">
        <v>1923</v>
      </c>
      <c r="M21" s="1">
        <v>4839.87</v>
      </c>
      <c r="N21" s="1">
        <v>1656.09</v>
      </c>
      <c r="O21" s="1">
        <v>1188.8</v>
      </c>
      <c r="P21" s="1">
        <v>1563.58</v>
      </c>
      <c r="Q21" s="1">
        <v>1460.47</v>
      </c>
      <c r="R21" s="1">
        <v>1821.88</v>
      </c>
      <c r="S21" s="1">
        <v>2925.34</v>
      </c>
      <c r="T21" s="1">
        <v>17275.46</v>
      </c>
      <c r="U21" s="1">
        <v>949.4</v>
      </c>
      <c r="V21" s="1">
        <v>314.79</v>
      </c>
      <c r="W21" s="1">
        <v>1629.14</v>
      </c>
      <c r="X21" s="1">
        <v>1186.39</v>
      </c>
      <c r="Y21" s="1">
        <v>1327.62</v>
      </c>
      <c r="Z21" s="1">
        <v>632.94</v>
      </c>
      <c r="AA21" s="1">
        <v>4663.78</v>
      </c>
      <c r="AB21" s="1">
        <v>516.42</v>
      </c>
      <c r="AC21" s="1">
        <v>1134.25</v>
      </c>
      <c r="AD21" s="1">
        <v>363.53</v>
      </c>
      <c r="AE21" s="1">
        <v>1193.03</v>
      </c>
      <c r="AF21" s="1">
        <v>679.5</v>
      </c>
    </row>
    <row r="22" spans="1:32">
      <c r="A22" s="3" t="s">
        <v>3</v>
      </c>
      <c r="B22" s="1">
        <v>279.25</v>
      </c>
      <c r="C22" s="1">
        <v>1342.92</v>
      </c>
      <c r="D22" s="1"/>
      <c r="E22" s="1">
        <v>1905.36</v>
      </c>
      <c r="F22" s="1">
        <v>4587.2</v>
      </c>
      <c r="G22" s="1">
        <v>386.6</v>
      </c>
      <c r="H22" s="1">
        <v>99.3</v>
      </c>
      <c r="I22" s="1"/>
      <c r="J22" s="1">
        <v>419.73</v>
      </c>
      <c r="K22" s="1">
        <v>3242.6</v>
      </c>
      <c r="L22" s="1">
        <v>2037.39</v>
      </c>
      <c r="M22" s="1">
        <v>676.23</v>
      </c>
      <c r="N22" s="1">
        <v>396.46</v>
      </c>
      <c r="O22" s="1">
        <v>509</v>
      </c>
      <c r="P22" s="1">
        <v>581.8</v>
      </c>
      <c r="Q22" s="1">
        <v>758.6</v>
      </c>
      <c r="R22" s="1"/>
      <c r="S22" s="1">
        <v>222.3</v>
      </c>
      <c r="T22" s="1">
        <v>487.81</v>
      </c>
      <c r="U22" s="1">
        <v>875.8</v>
      </c>
      <c r="V22" s="1">
        <v>1159</v>
      </c>
      <c r="W22" s="1">
        <v>110.64</v>
      </c>
      <c r="X22" s="1">
        <v>160.04</v>
      </c>
      <c r="Y22" s="1">
        <v>544.3</v>
      </c>
      <c r="Z22" s="1">
        <v>2640.98</v>
      </c>
      <c r="AA22" s="1">
        <v>1698.29</v>
      </c>
      <c r="AB22" s="1">
        <v>1543.8</v>
      </c>
      <c r="AC22" s="1">
        <v>140.6</v>
      </c>
      <c r="AD22" s="1">
        <v>657.6</v>
      </c>
      <c r="AE22" s="1">
        <v>1132.1</v>
      </c>
      <c r="AF22" s="1">
        <v>530.54</v>
      </c>
    </row>
    <row r="23" spans="1:32">
      <c r="A23" s="3" t="s">
        <v>4</v>
      </c>
      <c r="B23" s="1">
        <v>130.4</v>
      </c>
      <c r="C23" s="1"/>
      <c r="D23" s="1">
        <v>1103</v>
      </c>
      <c r="E23" s="1">
        <v>194</v>
      </c>
      <c r="F23" s="1">
        <v>392.3</v>
      </c>
      <c r="G23" s="1"/>
      <c r="H23" s="1">
        <v>496.8</v>
      </c>
      <c r="I23" s="1">
        <v>1027.59</v>
      </c>
      <c r="J23" s="1">
        <v>280</v>
      </c>
      <c r="K23" s="1"/>
      <c r="L23" s="1">
        <v>954.79</v>
      </c>
      <c r="M23" s="1">
        <v>70</v>
      </c>
      <c r="N23" s="1">
        <v>170.5</v>
      </c>
      <c r="O23" s="1">
        <v>350.6</v>
      </c>
      <c r="P23" s="1">
        <v>514.55</v>
      </c>
      <c r="Q23" s="1">
        <v>929.5</v>
      </c>
      <c r="R23" s="1">
        <v>1060.5</v>
      </c>
      <c r="S23" s="1"/>
      <c r="T23" s="1"/>
      <c r="U23" s="1">
        <v>588.98</v>
      </c>
      <c r="V23" s="1">
        <v>282.6</v>
      </c>
      <c r="W23" s="1">
        <v>79.2</v>
      </c>
      <c r="X23" s="1">
        <v>38.72</v>
      </c>
      <c r="Y23" s="1">
        <v>213.07</v>
      </c>
      <c r="Z23" s="1">
        <v>1263</v>
      </c>
      <c r="AA23" s="1">
        <v>513.85</v>
      </c>
      <c r="AB23" s="1">
        <v>81.2</v>
      </c>
      <c r="AC23" s="1"/>
      <c r="AD23" s="1"/>
      <c r="AE23" s="1"/>
      <c r="AF23" s="1">
        <v>79.4</v>
      </c>
    </row>
    <row r="24" spans="1:32">
      <c r="A24" s="3" t="s">
        <v>5</v>
      </c>
      <c r="B24" s="1"/>
      <c r="C24" s="1">
        <v>78.32</v>
      </c>
      <c r="D24" s="1">
        <v>496.1</v>
      </c>
      <c r="E24" s="1">
        <v>162</v>
      </c>
      <c r="F24" s="1"/>
      <c r="G24" s="1">
        <v>198.4</v>
      </c>
      <c r="H24" s="1">
        <v>70.1</v>
      </c>
      <c r="I24" s="1">
        <v>1459.1</v>
      </c>
      <c r="J24" s="1"/>
      <c r="K24" s="1"/>
      <c r="L24" s="1">
        <v>348.6</v>
      </c>
      <c r="M24" s="1">
        <v>490.84</v>
      </c>
      <c r="N24" s="1">
        <v>141.8</v>
      </c>
      <c r="O24" s="1"/>
      <c r="P24" s="1">
        <v>846.8</v>
      </c>
      <c r="Q24" s="1">
        <v>349.01</v>
      </c>
      <c r="R24" s="1">
        <v>967.6</v>
      </c>
      <c r="S24" s="1">
        <v>274</v>
      </c>
      <c r="T24" s="1">
        <v>844.01</v>
      </c>
      <c r="U24" s="1">
        <v>145.35</v>
      </c>
      <c r="V24" s="1">
        <v>918.5</v>
      </c>
      <c r="W24" s="1">
        <v>1499</v>
      </c>
      <c r="X24" s="1">
        <v>1712.96</v>
      </c>
      <c r="Y24" s="1">
        <v>1559.06</v>
      </c>
      <c r="Z24" s="1">
        <v>66</v>
      </c>
      <c r="AA24" s="1">
        <v>628.92</v>
      </c>
      <c r="AB24" s="1">
        <v>597.8</v>
      </c>
      <c r="AC24" s="1">
        <v>1234.5</v>
      </c>
      <c r="AD24" s="1"/>
      <c r="AE24" s="1">
        <v>257.7</v>
      </c>
      <c r="AF24" s="1">
        <v>77.2</v>
      </c>
    </row>
    <row r="25" spans="1:32">
      <c r="A25" s="3" t="s">
        <v>6</v>
      </c>
      <c r="B25" s="1">
        <v>115</v>
      </c>
      <c r="C25" s="1">
        <v>1560.22</v>
      </c>
      <c r="D25" s="1">
        <v>210.8</v>
      </c>
      <c r="E25" s="1">
        <v>300.5</v>
      </c>
      <c r="F25" s="1">
        <v>370.62</v>
      </c>
      <c r="G25" s="1">
        <v>505</v>
      </c>
      <c r="H25" s="1">
        <v>335.41</v>
      </c>
      <c r="I25" s="1">
        <v>465</v>
      </c>
      <c r="J25" s="1">
        <v>1416.3</v>
      </c>
      <c r="K25" s="1">
        <v>442.8</v>
      </c>
      <c r="L25" s="1">
        <v>1412.2</v>
      </c>
      <c r="M25" s="1"/>
      <c r="N25" s="1">
        <v>928.3</v>
      </c>
      <c r="O25" s="1">
        <v>335.3</v>
      </c>
      <c r="P25" s="1">
        <v>416</v>
      </c>
      <c r="Q25" s="1">
        <v>791.2</v>
      </c>
      <c r="R25" s="1">
        <v>1080.51</v>
      </c>
      <c r="S25" s="1">
        <v>2110.26</v>
      </c>
      <c r="T25" s="1">
        <v>936.35</v>
      </c>
      <c r="U25" s="1">
        <v>798.3</v>
      </c>
      <c r="V25" s="1">
        <v>1245.4</v>
      </c>
      <c r="W25" s="1">
        <v>1163.64</v>
      </c>
      <c r="X25" s="1">
        <v>1161.1</v>
      </c>
      <c r="Y25" s="1">
        <v>421.4</v>
      </c>
      <c r="Z25" s="1">
        <v>169.24</v>
      </c>
      <c r="AA25" s="1">
        <v>893.01</v>
      </c>
      <c r="AB25" s="1">
        <v>526.7</v>
      </c>
      <c r="AC25" s="1"/>
      <c r="AD25" s="1"/>
      <c r="AE25" s="1">
        <v>252.86</v>
      </c>
      <c r="AF25" s="1">
        <v>2007.6</v>
      </c>
    </row>
    <row r="26" spans="1:32">
      <c r="A26" s="3" t="s">
        <v>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>
        <v>284</v>
      </c>
      <c r="M26" s="1"/>
      <c r="N26" s="1"/>
      <c r="O26" s="1"/>
      <c r="P26" s="1">
        <v>236.6</v>
      </c>
      <c r="Q26" s="1"/>
      <c r="R26" s="1"/>
      <c r="S26" s="1"/>
      <c r="T26" s="1"/>
      <c r="U26" s="1"/>
      <c r="V26" s="1"/>
      <c r="W26" s="1"/>
      <c r="X26" s="1">
        <v>326</v>
      </c>
      <c r="Y26" s="1">
        <v>150.36</v>
      </c>
      <c r="Z26" s="1"/>
      <c r="AA26" s="1"/>
      <c r="AB26" s="1"/>
      <c r="AC26" s="1"/>
      <c r="AD26" s="1"/>
      <c r="AE26" s="1"/>
      <c r="AF26" s="1"/>
    </row>
    <row r="27" spans="1:32">
      <c r="A27" s="3" t="s">
        <v>9</v>
      </c>
      <c r="B27" s="1"/>
      <c r="C27" s="1"/>
      <c r="D27" s="1"/>
      <c r="E27" s="1"/>
      <c r="F27" s="1"/>
      <c r="G27" s="1"/>
      <c r="H27" s="1"/>
      <c r="I27" s="1"/>
      <c r="J27" s="1"/>
      <c r="K27" s="1">
        <v>122.9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9" spans="1:31">
      <c r="A29">
        <v>11</v>
      </c>
      <c r="B29" s="2">
        <v>43040</v>
      </c>
      <c r="C29" s="2">
        <v>43041</v>
      </c>
      <c r="D29" s="2">
        <v>43042</v>
      </c>
      <c r="E29" s="2">
        <v>43043</v>
      </c>
      <c r="F29" s="2">
        <v>43044</v>
      </c>
      <c r="G29" s="2">
        <v>43045</v>
      </c>
      <c r="H29" s="2">
        <v>43046</v>
      </c>
      <c r="I29" s="2">
        <v>43047</v>
      </c>
      <c r="J29" s="2">
        <v>43048</v>
      </c>
      <c r="K29" s="2">
        <v>43049</v>
      </c>
      <c r="L29" s="2">
        <v>43050</v>
      </c>
      <c r="M29" s="2">
        <v>43051</v>
      </c>
      <c r="N29" s="2">
        <v>43052</v>
      </c>
      <c r="O29" s="2">
        <v>43053</v>
      </c>
      <c r="P29" s="2">
        <v>43054</v>
      </c>
      <c r="Q29" s="2">
        <v>43055</v>
      </c>
      <c r="R29" s="2">
        <v>43056</v>
      </c>
      <c r="S29" s="2">
        <v>43057</v>
      </c>
      <c r="T29" s="2">
        <v>43058</v>
      </c>
      <c r="U29" s="2">
        <v>43059</v>
      </c>
      <c r="V29" s="2">
        <v>43060</v>
      </c>
      <c r="W29" s="2">
        <v>43061</v>
      </c>
      <c r="X29" s="2">
        <v>43062</v>
      </c>
      <c r="Y29" s="2">
        <v>43063</v>
      </c>
      <c r="Z29" s="2">
        <v>43064</v>
      </c>
      <c r="AA29" s="2">
        <v>43065</v>
      </c>
      <c r="AB29" s="2">
        <v>43066</v>
      </c>
      <c r="AC29" s="2">
        <v>43067</v>
      </c>
      <c r="AD29" s="2">
        <v>43068</v>
      </c>
      <c r="AE29" s="2">
        <v>43069</v>
      </c>
    </row>
    <row r="30" spans="1:31">
      <c r="A30" s="3" t="s">
        <v>1</v>
      </c>
      <c r="B30" s="6">
        <v>4328.33</v>
      </c>
      <c r="C30" s="6">
        <v>3860.95</v>
      </c>
      <c r="D30" s="6">
        <v>2519.13</v>
      </c>
      <c r="E30" s="7">
        <v>5851.6</v>
      </c>
      <c r="F30" s="7">
        <v>4085.41</v>
      </c>
      <c r="G30" s="6">
        <v>4702.13</v>
      </c>
      <c r="H30" s="7">
        <v>1907.8</v>
      </c>
      <c r="I30" s="7">
        <v>4131.56</v>
      </c>
      <c r="J30" s="8">
        <v>6022.42</v>
      </c>
      <c r="K30" s="7">
        <v>6616.3</v>
      </c>
      <c r="L30" s="7">
        <v>4119.07</v>
      </c>
      <c r="M30" s="9">
        <v>5883.73</v>
      </c>
      <c r="N30" s="7">
        <v>2375.32</v>
      </c>
      <c r="O30" s="7">
        <v>6306.34</v>
      </c>
      <c r="P30" s="6">
        <v>6524.97</v>
      </c>
      <c r="Q30" s="6">
        <v>5599.57</v>
      </c>
      <c r="R30" s="6">
        <v>4491.06</v>
      </c>
      <c r="S30" s="6">
        <v>4470.32</v>
      </c>
      <c r="T30" s="6">
        <v>4652.56</v>
      </c>
      <c r="U30" s="6">
        <v>7295.1</v>
      </c>
      <c r="V30" s="6">
        <v>5585.82</v>
      </c>
      <c r="W30" s="6">
        <v>3279.36</v>
      </c>
      <c r="X30" s="6">
        <v>9225.98</v>
      </c>
      <c r="Y30" s="10">
        <v>3622.14</v>
      </c>
      <c r="Z30" s="11">
        <v>3514.45</v>
      </c>
      <c r="AA30" s="6">
        <v>5553.02</v>
      </c>
      <c r="AB30" s="6">
        <v>5508.63</v>
      </c>
      <c r="AC30" s="6">
        <v>2753.46</v>
      </c>
      <c r="AD30" s="6">
        <v>4502.4</v>
      </c>
      <c r="AE30" s="6">
        <v>4740.25</v>
      </c>
    </row>
    <row r="31" spans="1:31">
      <c r="A31" s="3" t="s">
        <v>2</v>
      </c>
      <c r="B31" s="6">
        <v>3129.7</v>
      </c>
      <c r="C31" s="6">
        <v>1646.15</v>
      </c>
      <c r="D31" s="6">
        <v>1152.7</v>
      </c>
      <c r="E31" s="7">
        <v>1630.8</v>
      </c>
      <c r="F31" s="7">
        <v>2333.62</v>
      </c>
      <c r="G31" s="6">
        <v>1112.52</v>
      </c>
      <c r="H31" s="7">
        <v>1157.5</v>
      </c>
      <c r="I31" s="7">
        <v>1410.44</v>
      </c>
      <c r="J31" s="8">
        <v>929.04</v>
      </c>
      <c r="K31" s="7">
        <v>807.57</v>
      </c>
      <c r="L31" s="7">
        <v>1627.03</v>
      </c>
      <c r="M31" s="9">
        <v>1004.83</v>
      </c>
      <c r="N31" s="7">
        <v>1995.56</v>
      </c>
      <c r="O31" s="7">
        <v>3153.35</v>
      </c>
      <c r="P31" s="6">
        <v>1809.3</v>
      </c>
      <c r="Q31" s="6">
        <v>3703.56</v>
      </c>
      <c r="R31" s="6">
        <v>4978.21</v>
      </c>
      <c r="S31" s="6">
        <v>2236.8</v>
      </c>
      <c r="T31" s="6">
        <v>902</v>
      </c>
      <c r="U31" s="6">
        <v>1974.23</v>
      </c>
      <c r="V31" s="6">
        <v>867</v>
      </c>
      <c r="W31" s="6">
        <v>1110.4</v>
      </c>
      <c r="X31" s="6">
        <v>7240.73</v>
      </c>
      <c r="Y31" s="10">
        <v>794.7</v>
      </c>
      <c r="Z31" s="11">
        <v>1891</v>
      </c>
      <c r="AA31" s="6">
        <v>1751.01</v>
      </c>
      <c r="AB31" s="6">
        <v>2806.82</v>
      </c>
      <c r="AC31" s="6">
        <v>1727.1</v>
      </c>
      <c r="AD31" s="6">
        <v>1976.41</v>
      </c>
      <c r="AE31" s="6">
        <v>1877.96</v>
      </c>
    </row>
    <row r="32" spans="1:31">
      <c r="A32" s="3" t="s">
        <v>3</v>
      </c>
      <c r="B32" s="7">
        <v>329.8</v>
      </c>
      <c r="C32" s="7">
        <v>2432.07</v>
      </c>
      <c r="D32" s="7">
        <v>265.85</v>
      </c>
      <c r="E32" s="7">
        <v>1052.1</v>
      </c>
      <c r="F32" s="7">
        <v>1233.4</v>
      </c>
      <c r="G32" s="6">
        <v>3141.9</v>
      </c>
      <c r="H32" s="7">
        <v>18</v>
      </c>
      <c r="I32" s="7">
        <v>1537.68</v>
      </c>
      <c r="J32" s="8">
        <v>1034.08</v>
      </c>
      <c r="K32" s="7">
        <v>1081</v>
      </c>
      <c r="L32" s="7">
        <v>348.18</v>
      </c>
      <c r="M32" s="9">
        <v>507.08</v>
      </c>
      <c r="N32" s="7">
        <v>1484.25</v>
      </c>
      <c r="O32" s="7"/>
      <c r="P32" s="6">
        <v>1403.75</v>
      </c>
      <c r="Q32" s="6">
        <v>1416.98</v>
      </c>
      <c r="R32" s="6">
        <v>1029.97</v>
      </c>
      <c r="S32" s="6">
        <v>916.13</v>
      </c>
      <c r="T32" s="6">
        <v>262</v>
      </c>
      <c r="U32" s="6">
        <v>334.4</v>
      </c>
      <c r="V32" s="6">
        <v>882.4</v>
      </c>
      <c r="W32" s="6">
        <v>770.86</v>
      </c>
      <c r="X32" s="6">
        <v>666.39</v>
      </c>
      <c r="Y32" s="10">
        <v>898.2</v>
      </c>
      <c r="Z32" s="11">
        <v>3828.2</v>
      </c>
      <c r="AA32" s="7"/>
      <c r="AB32" s="7">
        <v>2571.16</v>
      </c>
      <c r="AC32" s="7">
        <v>707.5</v>
      </c>
      <c r="AD32" s="7">
        <v>1915.18</v>
      </c>
      <c r="AE32" s="7">
        <v>3579.32</v>
      </c>
    </row>
    <row r="33" spans="1:31">
      <c r="A33" s="3" t="s">
        <v>4</v>
      </c>
      <c r="B33" s="7">
        <v>184.8</v>
      </c>
      <c r="C33" s="7">
        <v>2061.96</v>
      </c>
      <c r="D33" s="7">
        <v>301.25</v>
      </c>
      <c r="E33" s="7">
        <v>155</v>
      </c>
      <c r="F33" s="7">
        <v>921.55</v>
      </c>
      <c r="G33" s="6">
        <v>1159.11</v>
      </c>
      <c r="H33" s="7">
        <v>580.7</v>
      </c>
      <c r="I33" s="7">
        <v>551.4</v>
      </c>
      <c r="J33" s="7">
        <v>99.02</v>
      </c>
      <c r="K33" s="7">
        <v>290</v>
      </c>
      <c r="L33" s="7">
        <v>1865.51</v>
      </c>
      <c r="M33" s="9">
        <v>464.5</v>
      </c>
      <c r="N33" s="7">
        <v>652.4</v>
      </c>
      <c r="O33" s="7">
        <v>531.79</v>
      </c>
      <c r="P33" s="6">
        <v>194.27</v>
      </c>
      <c r="Q33" s="6">
        <v>1233.93</v>
      </c>
      <c r="R33" s="6">
        <v>421.85</v>
      </c>
      <c r="S33" s="6">
        <v>13.2</v>
      </c>
      <c r="T33" s="6">
        <v>327.5</v>
      </c>
      <c r="U33" s="6">
        <v>462.8</v>
      </c>
      <c r="V33" s="6">
        <v>931.8</v>
      </c>
      <c r="W33" s="6">
        <v>1396.9</v>
      </c>
      <c r="X33" s="6">
        <v>2344.75</v>
      </c>
      <c r="Y33" s="6">
        <v>801.26</v>
      </c>
      <c r="Z33" s="11">
        <v>666.8</v>
      </c>
      <c r="AA33" s="7">
        <v>956.67</v>
      </c>
      <c r="AB33" s="7">
        <v>962.47</v>
      </c>
      <c r="AC33" s="7">
        <v>101.4</v>
      </c>
      <c r="AD33" s="7">
        <v>563.3</v>
      </c>
      <c r="AE33" s="7">
        <v>1420.21</v>
      </c>
    </row>
    <row r="34" spans="1:31">
      <c r="A34" s="3" t="s">
        <v>5</v>
      </c>
      <c r="B34" s="7">
        <v>324.1</v>
      </c>
      <c r="C34" s="7">
        <v>121.26</v>
      </c>
      <c r="D34" s="7">
        <v>752</v>
      </c>
      <c r="E34" s="7">
        <v>382.5</v>
      </c>
      <c r="F34" s="7"/>
      <c r="G34" s="6">
        <v>349.3</v>
      </c>
      <c r="H34" s="7">
        <v>142.3</v>
      </c>
      <c r="I34" s="7"/>
      <c r="J34" s="7">
        <v>1002.68</v>
      </c>
      <c r="K34" s="7">
        <v>668.9</v>
      </c>
      <c r="L34" s="7"/>
      <c r="M34" s="9">
        <v>346.1</v>
      </c>
      <c r="N34" s="7"/>
      <c r="O34" s="7">
        <v>816.69</v>
      </c>
      <c r="P34" s="6">
        <v>2315.24</v>
      </c>
      <c r="Q34" s="6">
        <v>407.47</v>
      </c>
      <c r="R34" s="6">
        <v>94.5</v>
      </c>
      <c r="S34" s="6">
        <v>673.9</v>
      </c>
      <c r="T34" s="6"/>
      <c r="U34" s="6">
        <v>315.8</v>
      </c>
      <c r="V34" s="6">
        <v>497</v>
      </c>
      <c r="W34" s="6"/>
      <c r="X34" s="6">
        <v>214.62</v>
      </c>
      <c r="Y34" s="6">
        <v>92.3</v>
      </c>
      <c r="Z34" s="11">
        <v>81.1</v>
      </c>
      <c r="AA34" s="7">
        <v>113.62</v>
      </c>
      <c r="AB34" s="7">
        <v>882.88</v>
      </c>
      <c r="AC34" s="7">
        <v>1672.4</v>
      </c>
      <c r="AD34" s="7">
        <v>1418.6</v>
      </c>
      <c r="AE34" s="7">
        <v>944.95</v>
      </c>
    </row>
    <row r="35" spans="1:31">
      <c r="A35" s="3" t="s">
        <v>6</v>
      </c>
      <c r="B35" s="7">
        <v>299.5</v>
      </c>
      <c r="C35" s="7">
        <v>1313.75</v>
      </c>
      <c r="D35" s="7">
        <v>962.72</v>
      </c>
      <c r="E35" s="7">
        <v>5297</v>
      </c>
      <c r="F35" s="7">
        <v>2024.5</v>
      </c>
      <c r="G35" s="6">
        <v>125.1</v>
      </c>
      <c r="H35" s="7">
        <v>1121.3</v>
      </c>
      <c r="I35" s="7">
        <v>1277.2</v>
      </c>
      <c r="J35" s="7">
        <v>334.51</v>
      </c>
      <c r="K35" s="7">
        <v>954</v>
      </c>
      <c r="L35" s="7">
        <v>3227.52</v>
      </c>
      <c r="M35" s="9">
        <v>224.6</v>
      </c>
      <c r="N35" s="7">
        <v>211.5</v>
      </c>
      <c r="O35" s="7">
        <v>1718.54</v>
      </c>
      <c r="P35" s="6">
        <v>3948.07</v>
      </c>
      <c r="Q35" s="6">
        <v>2656.78</v>
      </c>
      <c r="R35" s="6">
        <v>4425.08</v>
      </c>
      <c r="S35" s="6">
        <v>2014.03</v>
      </c>
      <c r="T35" s="6">
        <v>119</v>
      </c>
      <c r="U35" s="6">
        <v>513.22</v>
      </c>
      <c r="V35" s="6">
        <v>485.9</v>
      </c>
      <c r="W35" s="6">
        <v>1458.1</v>
      </c>
      <c r="X35" s="6">
        <v>2654.22</v>
      </c>
      <c r="Y35" s="6">
        <v>3162.6</v>
      </c>
      <c r="Z35" s="11">
        <v>350.3</v>
      </c>
      <c r="AA35" s="7">
        <v>2945.78</v>
      </c>
      <c r="AB35" s="7">
        <v>3323.2</v>
      </c>
      <c r="AC35" s="7">
        <v>3336.6</v>
      </c>
      <c r="AD35" s="7"/>
      <c r="AE35" s="7">
        <v>5978.19</v>
      </c>
    </row>
    <row r="36" spans="1:31">
      <c r="A36" s="3" t="s">
        <v>7</v>
      </c>
      <c r="B36" s="7"/>
      <c r="C36" s="7"/>
      <c r="D36" s="7">
        <v>22</v>
      </c>
      <c r="E36" s="7"/>
      <c r="F36" s="7"/>
      <c r="G36" s="6">
        <v>368.8</v>
      </c>
      <c r="H36" s="7">
        <v>604</v>
      </c>
      <c r="I36" s="7"/>
      <c r="J36" s="7">
        <v>4</v>
      </c>
      <c r="K36" s="7"/>
      <c r="L36" s="7"/>
      <c r="M36" s="9">
        <v>1071.6</v>
      </c>
      <c r="N36" s="7"/>
      <c r="O36" s="7">
        <v>26</v>
      </c>
      <c r="P36" s="6"/>
      <c r="Q36" s="6"/>
      <c r="R36" s="6">
        <v>59.5</v>
      </c>
      <c r="S36" s="6"/>
      <c r="T36" s="6"/>
      <c r="U36" s="6"/>
      <c r="V36" s="6"/>
      <c r="W36" s="6">
        <v>138</v>
      </c>
      <c r="X36" s="6">
        <v>48.36</v>
      </c>
      <c r="Y36" s="6"/>
      <c r="Z36" s="11"/>
      <c r="AA36" s="7"/>
      <c r="AB36" s="7"/>
      <c r="AC36" s="7"/>
      <c r="AD36" s="7"/>
      <c r="AE36" s="7">
        <v>2296.16</v>
      </c>
    </row>
    <row r="37" spans="1:31">
      <c r="A37" s="3" t="s">
        <v>8</v>
      </c>
      <c r="B37" s="7"/>
      <c r="C37" s="7"/>
      <c r="D37" s="7"/>
      <c r="E37" s="7"/>
      <c r="F37" s="7"/>
      <c r="G37" s="6"/>
      <c r="H37" s="7"/>
      <c r="I37" s="7"/>
      <c r="J37" s="7"/>
      <c r="K37" s="7">
        <v>48.8</v>
      </c>
      <c r="L37" s="7">
        <v>713.93</v>
      </c>
      <c r="M37" s="9"/>
      <c r="N37" s="7"/>
      <c r="O37" s="7">
        <v>797.11</v>
      </c>
      <c r="P37" s="6">
        <v>10</v>
      </c>
      <c r="Q37" s="6">
        <v>62.88</v>
      </c>
      <c r="R37" s="6">
        <v>167.56</v>
      </c>
      <c r="S37" s="6">
        <v>804.75</v>
      </c>
      <c r="T37" s="6"/>
      <c r="U37" s="6"/>
      <c r="V37" s="6"/>
      <c r="W37" s="6">
        <v>720</v>
      </c>
      <c r="X37" s="6">
        <v>730.46</v>
      </c>
      <c r="Y37" s="6"/>
      <c r="Z37" s="11"/>
      <c r="AA37" s="7">
        <v>1288.87</v>
      </c>
      <c r="AB37" s="7">
        <v>1691.1</v>
      </c>
      <c r="AC37" s="7"/>
      <c r="AD37" s="7">
        <v>692</v>
      </c>
      <c r="AE37" s="7">
        <v>163</v>
      </c>
    </row>
    <row r="38" spans="1:31">
      <c r="A38" s="3" t="s">
        <v>9</v>
      </c>
      <c r="B38" s="7"/>
      <c r="C38" s="7"/>
      <c r="D38" s="7"/>
      <c r="E38" s="7"/>
      <c r="F38" s="7"/>
      <c r="G38" s="6"/>
      <c r="H38" s="7"/>
      <c r="I38" s="7"/>
      <c r="J38" s="7"/>
      <c r="K38" s="7"/>
      <c r="L38" s="7"/>
      <c r="M38" s="9"/>
      <c r="N38" s="7"/>
      <c r="O38" s="7"/>
      <c r="P38" s="6">
        <v>339</v>
      </c>
      <c r="Q38" s="6"/>
      <c r="R38" s="6">
        <v>6</v>
      </c>
      <c r="S38" s="6"/>
      <c r="T38" s="6"/>
      <c r="U38" s="6"/>
      <c r="V38" s="6"/>
      <c r="W38" s="6">
        <v>65.7</v>
      </c>
      <c r="X38" s="6">
        <v>236.27</v>
      </c>
      <c r="Y38" s="6">
        <v>248.4</v>
      </c>
      <c r="Z38" s="11">
        <v>690</v>
      </c>
      <c r="AA38" s="7"/>
      <c r="AB38" s="7">
        <v>737.64</v>
      </c>
      <c r="AC38" s="7">
        <v>324.56</v>
      </c>
      <c r="AD38" s="7"/>
      <c r="AE38" s="7">
        <v>1746.92</v>
      </c>
    </row>
    <row r="39" spans="1:31">
      <c r="A39" s="3" t="s">
        <v>10</v>
      </c>
      <c r="B39" s="7"/>
      <c r="C39" s="7"/>
      <c r="D39" s="7"/>
      <c r="E39" s="7"/>
      <c r="F39" s="7"/>
      <c r="G39" s="6"/>
      <c r="H39" s="7"/>
      <c r="I39" s="7"/>
      <c r="J39" s="7"/>
      <c r="K39" s="7"/>
      <c r="L39" s="7"/>
      <c r="M39" s="9"/>
      <c r="N39" s="7"/>
      <c r="O39" s="7"/>
      <c r="P39" s="6"/>
      <c r="Q39" s="6"/>
      <c r="R39" s="6"/>
      <c r="S39" s="6"/>
      <c r="T39" s="6"/>
      <c r="U39" s="6"/>
      <c r="V39" s="6"/>
      <c r="W39" s="6">
        <v>23.2</v>
      </c>
      <c r="X39" s="6"/>
      <c r="Y39" s="6">
        <v>697.3</v>
      </c>
      <c r="Z39" s="11"/>
      <c r="AA39" s="7"/>
      <c r="AB39" s="7"/>
      <c r="AC39" s="7"/>
      <c r="AD39" s="7">
        <v>1917</v>
      </c>
      <c r="AE39" s="7">
        <v>378.98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</vt:lpstr>
      <vt:lpstr>8-11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2017-01-09T07:39:00Z</dcterms:created>
  <dcterms:modified xsi:type="dcterms:W3CDTF">2017-01-17T09:53:15Z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