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<sst xmlns="http://schemas.openxmlformats.org/spreadsheetml/2006/main" count="33">
  <si>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</si>
  <si>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</si>
  <si>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</si>
  <si>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</si>
  <si>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</si>
  <si>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</si>
  <si>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</si>
  <si>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</si>
  <si>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</si>
  <si>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</si>
  <si>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</si>
  <si>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</si>
  <si>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</si>
  <si>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</si>
  <si>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</si>
  <si>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</si>
  <si>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</si>
  <si>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</si>
  <si>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</si>
  <si>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</si>
  <si>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</si>
  <si>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</si>
  <si>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</si>
  <si>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</si>
  <si>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</si>
  <si>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</si>
  <si>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8月23.24.25存在一起的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</si>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</sst>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1" borderId="14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1" fillId="15" borderId="10" applyNumberFormat="0" applyAlignment="0" applyProtection="0">
      <alignment vertical="center"/>
    </xf>
    <xf numFmtId="0" fontId="19" fillId="29" borderId="13" applyNumberFormat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vertical="center"/>
    </xf>
    <xf numFmtId="176" fontId="0" fillId="3" borderId="5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horizontal="center" vertical="center"/>
    </xf>
    <xf numFmtId="176" fontId="0" fillId="3" borderId="6" xfId="0" applyNumberFormat="1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39"/>
  <sheetViews>
    <sheetView tabSelected="1" workbookViewId="0">
      <selection activeCell="AD30" sqref="AD30"/>
    </sheetView>
  </sheetViews>
  <sheetFormatPr defaultColWidth="9" defaultRowHeight="14.25"/>
  <cols>
    <col min="1" max="1" width="22.875" style="1" customWidth="1"/>
    <col min="2" max="8" width="9" style="1"/>
    <col min="9" max="9" width="8" style="1" customWidth="1"/>
    <col min="10" max="13" width="9" style="1" hidden="1" customWidth="1"/>
    <col min="14" max="14" width="2.125" style="1" customWidth="1"/>
    <col min="15" max="15" width="7.375" style="1" customWidth="1"/>
    <col min="16" max="16383" width="9" style="1"/>
  </cols>
  <sheetData>
    <row r="1" s="1" customFormat="1" spans="1:28">
      <c r="A1" s="3"/>
      <c r="B1" s="4">
        <v>42583</v>
      </c>
      <c r="C1" s="4">
        <v>42584</v>
      </c>
      <c r="D1" s="4">
        <v>42585</v>
      </c>
      <c r="E1" s="4">
        <v>42586</v>
      </c>
      <c r="F1" s="4">
        <v>42587</v>
      </c>
      <c r="G1" s="4">
        <v>42588</v>
      </c>
      <c r="H1" s="4">
        <v>42589</v>
      </c>
      <c r="I1" s="4">
        <v>42590</v>
      </c>
      <c r="J1" s="4">
        <v>42560</v>
      </c>
      <c r="K1" s="4">
        <v>42561</v>
      </c>
      <c r="L1" s="4">
        <v>42562</v>
      </c>
      <c r="M1" s="4">
        <v>42563</v>
      </c>
      <c r="N1" s="4">
        <v>42591</v>
      </c>
      <c r="O1" s="4">
        <v>42596</v>
      </c>
      <c r="P1" s="4">
        <v>42597</v>
      </c>
      <c r="Q1" s="4">
        <v>42598</v>
      </c>
      <c r="R1" s="4">
        <v>42599</v>
      </c>
      <c r="S1" s="4">
        <v>42600</v>
      </c>
      <c r="T1" s="4">
        <v>42601</v>
      </c>
      <c r="U1" s="4">
        <v>42602</v>
      </c>
      <c r="V1" s="4">
        <v>42603</v>
      </c>
      <c r="W1" s="4">
        <v>42604</v>
      </c>
      <c r="X1" s="4">
        <v>42605</v>
      </c>
      <c r="Y1" s="4">
        <v>42606</v>
      </c>
      <c r="Z1" s="4">
        <v>42607</v>
      </c>
      <c r="AA1" s="27"/>
      <c r="AB1" s="27"/>
    </row>
    <row r="2" s="1" customFormat="1" spans="1:26">
      <c r="A2" s="5" t="s">
        <v>0</v>
      </c>
      <c r="B2" s="6">
        <f t="shared" ref="B2:J2" si="0">B3+B4+B5+B6</f>
        <v>0</v>
      </c>
      <c r="C2" s="6">
        <f t="shared" si="0"/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ref="K2:P2" si="1">K3+K4+K5+K6+K7</f>
        <v>0</v>
      </c>
      <c r="L2" s="6">
        <f t="shared" si="1"/>
        <v>0</v>
      </c>
      <c r="M2" s="6">
        <f t="shared" si="1"/>
        <v>0</v>
      </c>
      <c r="N2" s="6">
        <f t="shared" si="1"/>
        <v>0</v>
      </c>
      <c r="O2" s="6">
        <f t="shared" si="1"/>
        <v>0</v>
      </c>
      <c r="P2" s="6">
        <f t="shared" si="1"/>
        <v>0</v>
      </c>
      <c r="Q2" s="6">
        <v>0</v>
      </c>
      <c r="R2" s="6">
        <f t="shared" ref="Q2:V2" si="2">R3+R4+S5+S6+S7</f>
        <v>0</v>
      </c>
      <c r="S2" s="6">
        <f t="shared" si="2"/>
        <v>0</v>
      </c>
      <c r="T2" s="6">
        <f t="shared" si="2"/>
        <v>0</v>
      </c>
      <c r="U2" s="6">
        <f t="shared" si="2"/>
        <v>0</v>
      </c>
      <c r="V2" s="6">
        <v>0</v>
      </c>
      <c r="W2" s="6">
        <v>0</v>
      </c>
      <c r="X2" s="6">
        <v>805.28</v>
      </c>
      <c r="Y2" s="6">
        <v>1715</v>
      </c>
      <c r="Z2" s="6">
        <v>1620.29</v>
      </c>
    </row>
    <row r="3" s="1" customFormat="1" spans="1:26">
      <c r="A3" s="7" t="s">
        <v>1</v>
      </c>
      <c r="B3" s="3"/>
      <c r="C3" s="3"/>
      <c r="D3" s="3"/>
      <c r="E3" s="3"/>
      <c r="F3" s="3"/>
      <c r="G3" s="3"/>
      <c r="H3" s="3"/>
      <c r="I3" s="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  <c r="V3" s="3"/>
      <c r="W3" s="3"/>
      <c r="X3" s="3">
        <v>456.3</v>
      </c>
      <c r="Y3" s="3">
        <v>493.79</v>
      </c>
      <c r="Z3" s="3">
        <v>1154.95</v>
      </c>
    </row>
    <row r="4" s="1" customFormat="1" spans="1:26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</row>
    <row r="5" s="1" customFormat="1" spans="1:26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1"/>
      <c r="R5" s="8"/>
      <c r="S5" s="8"/>
      <c r="T5" s="8"/>
      <c r="U5" s="8"/>
      <c r="V5" s="3"/>
      <c r="W5" s="3"/>
      <c r="X5" s="3"/>
      <c r="Y5" s="3"/>
      <c r="Z5" s="3"/>
    </row>
    <row r="6" s="1" customFormat="1" spans="1:26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="1" customFormat="1" spans="1:26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="1" customFormat="1" spans="1:26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3"/>
      <c r="V8" s="3"/>
      <c r="W8" s="3"/>
      <c r="X8" s="3"/>
      <c r="Y8" s="3"/>
      <c r="Z8" s="3">
        <v>46.8</v>
      </c>
    </row>
    <row r="9" s="1" customFormat="1" spans="1:26">
      <c r="A9" s="3" t="s">
        <v>7</v>
      </c>
      <c r="B9" s="8"/>
      <c r="C9" s="8"/>
      <c r="D9" s="8"/>
      <c r="E9" s="8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3"/>
      <c r="V9" s="3"/>
      <c r="W9" s="3"/>
      <c r="X9" s="3">
        <v>128</v>
      </c>
      <c r="Y9" s="3">
        <v>92.8</v>
      </c>
      <c r="Z9" s="3">
        <v>400</v>
      </c>
    </row>
    <row r="10" s="1" customFormat="1" spans="1:26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="1" customFormat="1" spans="1:26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="1" customFormat="1" spans="1:26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="1" customFormat="1" spans="1:26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</row>
    <row r="14" s="1" customFormat="1" spans="1:26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</row>
    <row r="15" s="1" customFormat="1" spans="1:26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="1" customFormat="1" spans="1:26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="1" customFormat="1" spans="1:26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="1" customFormat="1" spans="1:26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>
        <v>30</v>
      </c>
      <c r="Y18" s="3">
        <v>47.4</v>
      </c>
      <c r="Z18" s="3">
        <v>16.8</v>
      </c>
    </row>
    <row r="19" s="1" customFormat="1" spans="1:26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>
        <v>235</v>
      </c>
      <c r="Z19" s="3"/>
    </row>
    <row r="20" s="1" customFormat="1" spans="1:26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="1" customFormat="1" spans="1:26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="1" customFormat="1" spans="1:26">
      <c r="A22" s="3" t="s">
        <v>20</v>
      </c>
      <c r="B22" s="8"/>
      <c r="C22" s="8"/>
      <c r="D22" s="8"/>
      <c r="E22" s="8"/>
      <c r="F22" s="3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3"/>
      <c r="V22" s="3"/>
      <c r="W22" s="3"/>
      <c r="X22" s="3">
        <v>190.98</v>
      </c>
      <c r="Y22" s="3">
        <v>846.01</v>
      </c>
      <c r="Z22" s="3">
        <v>-281.26</v>
      </c>
    </row>
    <row r="23" s="1" customFormat="1" spans="1:26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3"/>
      <c r="V23" s="3"/>
      <c r="W23" s="3"/>
      <c r="X23" s="3"/>
      <c r="Y23" s="3"/>
      <c r="Z23" s="3">
        <v>283</v>
      </c>
    </row>
    <row r="24" s="1" customFormat="1" spans="1:26">
      <c r="A24" s="5" t="s">
        <v>22</v>
      </c>
      <c r="B24" s="9">
        <f t="shared" ref="B24:AA24" si="3">SUM(B3:B23)</f>
        <v>0</v>
      </c>
      <c r="C24" s="9">
        <f t="shared" si="3"/>
        <v>0</v>
      </c>
      <c r="D24" s="9">
        <f t="shared" si="3"/>
        <v>0</v>
      </c>
      <c r="E24" s="9">
        <f t="shared" si="3"/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  <c r="I24" s="9">
        <f t="shared" si="3"/>
        <v>0</v>
      </c>
      <c r="J24" s="9">
        <f t="shared" si="3"/>
        <v>0</v>
      </c>
      <c r="K24" s="9">
        <f t="shared" si="3"/>
        <v>0</v>
      </c>
      <c r="L24" s="9">
        <f t="shared" si="3"/>
        <v>0</v>
      </c>
      <c r="M24" s="9">
        <f t="shared" si="3"/>
        <v>0</v>
      </c>
      <c r="N24" s="9">
        <f t="shared" si="3"/>
        <v>0</v>
      </c>
      <c r="O24" s="9">
        <f t="shared" si="3"/>
        <v>0</v>
      </c>
      <c r="P24" s="9">
        <f t="shared" si="3"/>
        <v>0</v>
      </c>
      <c r="Q24" s="9">
        <f t="shared" si="3"/>
        <v>0</v>
      </c>
      <c r="R24" s="9">
        <f t="shared" si="3"/>
        <v>0</v>
      </c>
      <c r="S24" s="9">
        <f t="shared" si="3"/>
        <v>0</v>
      </c>
      <c r="T24" s="9">
        <f t="shared" si="3"/>
        <v>0</v>
      </c>
      <c r="U24" s="9">
        <f t="shared" si="3"/>
        <v>0</v>
      </c>
      <c r="V24" s="9"/>
      <c r="W24" s="9"/>
      <c r="X24" s="9">
        <f t="shared" si="3"/>
        <v>805.28</v>
      </c>
      <c r="Y24" s="9">
        <f t="shared" si="3"/>
        <v>1715</v>
      </c>
      <c r="Z24" s="9">
        <f t="shared" si="3"/>
        <v>1620.29</v>
      </c>
    </row>
    <row r="25" s="1" customFormat="1" spans="1:26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2"/>
      <c r="U25" s="23"/>
      <c r="V25" s="23"/>
      <c r="W25" s="23"/>
      <c r="X25" s="23"/>
      <c r="Y25" s="23"/>
      <c r="Z25" s="23"/>
    </row>
    <row r="26" s="2" customFormat="1" spans="1:34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C26" s="28"/>
      <c r="AH26" s="28"/>
    </row>
    <row r="27" s="2" customFormat="1" spans="1:26">
      <c r="A27" s="12" t="s">
        <v>24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9"/>
      <c r="O27" s="20"/>
      <c r="P27" s="13"/>
      <c r="Q27" s="24"/>
      <c r="R27" s="25"/>
      <c r="S27" s="26"/>
      <c r="T27" s="13"/>
      <c r="U27" s="13"/>
      <c r="V27" s="13"/>
      <c r="W27" s="13"/>
      <c r="X27" s="13"/>
      <c r="Y27" s="13"/>
      <c r="Z27" s="13">
        <v>755.73</v>
      </c>
    </row>
    <row r="28" s="2" customFormat="1" spans="1:26">
      <c r="A28" s="14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 t="s">
        <v>26</v>
      </c>
      <c r="Y28" s="15"/>
      <c r="Z28" s="15"/>
    </row>
    <row r="29" s="2" customFormat="1" spans="1:14">
      <c r="A29" s="16" t="s">
        <v>27</v>
      </c>
      <c r="B29" s="17" t="s">
        <v>28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="2" customFormat="1" spans="2:14">
      <c r="B30" s="18" t="s">
        <v>29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="2" customFormat="1" spans="2:14">
      <c r="B31" s="18" t="s">
        <v>30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="2" customFormat="1" spans="2:14">
      <c r="B32" s="18" t="s">
        <v>31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="2" customFormat="1" spans="2:14">
      <c r="B33" s="18" t="s">
        <v>32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6">
    <mergeCell ref="Q27:S27"/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2016-08-26T11:05:28Z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2052-10.1.0.5864</vt:lpwstr>
  </property>
</Properties>
</file>