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<sst xmlns="http://schemas.openxmlformats.org/spreadsheetml/2006/main" count="32">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</sst>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pane xSplit="1" topLeftCell="W1" activePane="topRight" state="frozen"/>
      <selection/>
      <selection pane="topRight" activeCell="AD23" sqref="AD23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28">
      <c r="A1" s="3"/>
      <c r="B1" s="4">
        <v>42583</v>
      </c>
      <c r="C1" s="4">
        <v>42584</v>
      </c>
      <c r="D1" s="4">
        <v>42585</v>
      </c>
      <c r="E1" s="4">
        <v>42586</v>
      </c>
      <c r="F1" s="4">
        <v>42587</v>
      </c>
      <c r="G1" s="4">
        <v>42588</v>
      </c>
      <c r="H1" s="4">
        <v>42589</v>
      </c>
      <c r="I1" s="4">
        <v>42590</v>
      </c>
      <c r="J1" s="4">
        <v>42591</v>
      </c>
      <c r="K1" s="4">
        <v>42592</v>
      </c>
      <c r="L1" s="4">
        <v>42593</v>
      </c>
      <c r="M1" s="4">
        <v>42594</v>
      </c>
      <c r="N1" s="4">
        <v>42595</v>
      </c>
      <c r="O1" s="4">
        <v>42596</v>
      </c>
      <c r="P1" s="4">
        <v>42597</v>
      </c>
      <c r="Q1" s="4">
        <v>42598</v>
      </c>
      <c r="R1" s="4">
        <v>42599</v>
      </c>
      <c r="S1" s="4">
        <v>42600</v>
      </c>
      <c r="T1" s="4">
        <v>42601</v>
      </c>
      <c r="U1" s="4">
        <v>42602</v>
      </c>
      <c r="V1" s="4">
        <v>42603</v>
      </c>
      <c r="W1" s="4">
        <v>42604</v>
      </c>
      <c r="X1" s="4">
        <v>42605</v>
      </c>
      <c r="Y1" s="4">
        <v>42606</v>
      </c>
      <c r="Z1" s="4">
        <v>42607</v>
      </c>
      <c r="AA1" s="29"/>
      <c r="AB1" s="29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f t="shared" si="2"/>
        <v>0</v>
      </c>
      <c r="W2" s="6">
        <f t="shared" ref="W2:Z2" si="3">W3+W4+W5+W6+W7</f>
        <v>2342.8</v>
      </c>
      <c r="X2" s="6">
        <f t="shared" si="3"/>
        <v>1699</v>
      </c>
      <c r="Y2" s="6">
        <f t="shared" si="3"/>
        <v>2965.69</v>
      </c>
      <c r="Z2" s="6">
        <f t="shared" si="3"/>
        <v>1444.3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>
        <v>2130.5</v>
      </c>
      <c r="X3" s="3">
        <v>1587.6</v>
      </c>
      <c r="Y3" s="3">
        <v>2855.32</v>
      </c>
      <c r="Z3" s="3">
        <v>1136.3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>
        <v>212.3</v>
      </c>
      <c r="X4" s="3">
        <v>111.4</v>
      </c>
      <c r="Y4" s="3">
        <v>110.37</v>
      </c>
      <c r="Z4" s="3">
        <v>308</v>
      </c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>
        <v>376.4</v>
      </c>
      <c r="X8" s="3">
        <v>819.6</v>
      </c>
      <c r="Y8" s="3">
        <v>197.27</v>
      </c>
      <c r="Z8" s="3">
        <v>396.1</v>
      </c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>
        <v>365</v>
      </c>
      <c r="X9" s="3">
        <v>444.1</v>
      </c>
      <c r="Y9" s="3">
        <v>114.23</v>
      </c>
      <c r="Z9" s="3">
        <v>57.3</v>
      </c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>
        <v>194.8</v>
      </c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>
        <v>31</v>
      </c>
      <c r="X18" s="3">
        <v>33</v>
      </c>
      <c r="Y18" s="3">
        <v>369.3</v>
      </c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>
        <v>2575.52</v>
      </c>
      <c r="X22" s="3">
        <v>2799.97</v>
      </c>
      <c r="Y22" s="3">
        <v>646.95</v>
      </c>
      <c r="Z22" s="3">
        <v>505.96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>
        <v>90.7</v>
      </c>
      <c r="X23" s="3"/>
      <c r="Y23" s="3"/>
      <c r="Z23" s="3">
        <v>352.24</v>
      </c>
    </row>
    <row r="24" s="1" customFormat="1" spans="1:26">
      <c r="A24" s="5" t="s">
        <v>22</v>
      </c>
      <c r="B24" s="9">
        <f t="shared" ref="B24:AA24" si="4">SUM(B3:B23)</f>
        <v>0</v>
      </c>
      <c r="C24" s="9">
        <f t="shared" si="4"/>
        <v>0</v>
      </c>
      <c r="D24" s="9">
        <f t="shared" si="4"/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f t="shared" si="4"/>
        <v>0</v>
      </c>
      <c r="W24" s="9">
        <f t="shared" si="4"/>
        <v>5976.22</v>
      </c>
      <c r="X24" s="9">
        <f t="shared" si="4"/>
        <v>5795.67</v>
      </c>
      <c r="Y24" s="9">
        <f t="shared" si="4"/>
        <v>4293.44</v>
      </c>
      <c r="Z24" s="9">
        <f t="shared" si="4"/>
        <v>2755.9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>
        <v>2575.52</v>
      </c>
      <c r="X26" s="13">
        <v>2799.97</v>
      </c>
      <c r="Y26" s="13">
        <v>646.95</v>
      </c>
      <c r="Z26" s="13">
        <v>505.96</v>
      </c>
      <c r="AC26" s="30"/>
      <c r="AH26" s="30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4"/>
      <c r="R27" s="25"/>
      <c r="S27" s="26"/>
      <c r="T27" s="13"/>
      <c r="U27" s="13"/>
      <c r="V27" s="13"/>
      <c r="W27" s="27">
        <v>5375.49</v>
      </c>
      <c r="X27" s="28"/>
      <c r="Y27" s="13">
        <v>646.95</v>
      </c>
      <c r="Z27" s="13">
        <v>505.96</v>
      </c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="2" customFormat="1" spans="1:14">
      <c r="A29" s="16" t="s">
        <v>26</v>
      </c>
      <c r="B29" s="17" t="s">
        <v>27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29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7">
    <mergeCell ref="Q27:S27"/>
    <mergeCell ref="W27:X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2016-08-26T07:26:44Z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