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385" windowHeight="8520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P24" i="1"/>
  <c r="P2"/>
  <c r="Q24"/>
  <c r="O24"/>
  <c r="Z24"/>
  <c r="Y24"/>
  <c r="X24"/>
  <c r="W24"/>
  <c r="V24"/>
  <c r="U24"/>
  <c r="T24"/>
  <c r="S24"/>
  <c r="R24"/>
  <c r="N24"/>
  <c r="M24"/>
  <c r="L24"/>
  <c r="K24"/>
  <c r="J24"/>
  <c r="I24"/>
  <c r="H24"/>
  <c r="G24"/>
  <c r="F24"/>
  <c r="E24"/>
  <c r="D24"/>
  <c r="C24"/>
  <c r="B24"/>
  <c r="O2"/>
  <c r="N2"/>
  <c r="M2"/>
  <c r="L2"/>
  <c r="K2"/>
  <c r="J2"/>
  <c r="I2"/>
  <c r="H2"/>
  <c r="G2"/>
  <c r="F2"/>
  <c r="E2"/>
  <c r="D2"/>
  <c r="C2"/>
  <c r="B2"/>
</calcChain>
</file>

<file path=xl/sharedStrings.xml><?xml version="1.0" encoding="utf-8"?>
<sst xmlns="http://schemas.openxmlformats.org/spreadsheetml/2006/main" count="42" uniqueCount="33">
  <si>
    <t>社保小计</t>
  </si>
  <si>
    <t>市社保</t>
  </si>
  <si>
    <t>省医保</t>
  </si>
  <si>
    <t>宣汉</t>
  </si>
  <si>
    <t>大竹</t>
  </si>
  <si>
    <t>开江</t>
  </si>
  <si>
    <t>支付宝</t>
  </si>
  <si>
    <t>微信</t>
  </si>
  <si>
    <t>美团</t>
  </si>
  <si>
    <t>储值卡</t>
  </si>
  <si>
    <t>平安卡</t>
  </si>
  <si>
    <t>泰康卡</t>
  </si>
  <si>
    <t>亿保</t>
  </si>
  <si>
    <t>普康</t>
  </si>
  <si>
    <t>药直达</t>
  </si>
  <si>
    <t>全安素</t>
  </si>
  <si>
    <t>京东钱包</t>
  </si>
  <si>
    <t>百度钱包</t>
  </si>
  <si>
    <t>国康卡</t>
  </si>
  <si>
    <t>和信通</t>
  </si>
  <si>
    <t>银行存款（缴款单金额）</t>
  </si>
  <si>
    <t>POS</t>
  </si>
  <si>
    <t>每日合计</t>
  </si>
  <si>
    <t>银行</t>
  </si>
  <si>
    <r>
      <rPr>
        <sz val="12"/>
        <color indexed="8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</si>
  <si>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</si>
  <si>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</si>
  <si>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</si>
  <si>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indexed="8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indexed="8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</si>
  <si>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</si>
  <si>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indexed="8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indexed="8"/>
        <rFont val="宋体"/>
        <charset val="134"/>
      </rPr>
      <t>上的信息填写。</t>
    </r>
  </si>
  <si>
    <t>如果几天合到一起存的，就在相应金额下面备注，那几天存在一起的。</t>
  </si>
  <si>
    <t>交通银行成都都江堰大道支行</t>
    <phoneticPr fontId="5" type="noConversion"/>
  </si>
</sst>
</file>

<file path=xl/styles.xml><?xml version="1.0" encoding="utf-8"?>
<styleSheet xmlns="http://schemas.openxmlformats.org/spreadsheetml/2006/main">
  <numFmts count="2">
    <numFmt numFmtId="176" formatCode="0.00;[Red]0.00"/>
    <numFmt numFmtId="177" formatCode="m&quot;月&quot;d&quot;日&quot;;@"/>
  </numFmts>
  <fonts count="6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color indexed="10"/>
      <name val="宋体"/>
      <charset val="134"/>
    </font>
    <font>
      <sz val="12"/>
      <color indexed="8"/>
      <name val="宋体"/>
      <charset val="134"/>
    </font>
    <font>
      <sz val="12"/>
      <color indexed="10"/>
      <name val="宋体"/>
      <charset val="134"/>
    </font>
    <font>
      <sz val="9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1" fillId="4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76" fontId="0" fillId="3" borderId="1" xfId="0" applyNumberFormat="1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176" fontId="0" fillId="4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4" borderId="1" xfId="0" applyNumberFormat="1" applyFill="1" applyBorder="1" applyAlignment="1">
      <alignment vertical="center"/>
    </xf>
    <xf numFmtId="177" fontId="1" fillId="0" borderId="3" xfId="0" applyNumberFormat="1" applyFont="1" applyFill="1" applyBorder="1" applyAlignment="1">
      <alignment vertical="center"/>
    </xf>
    <xf numFmtId="176" fontId="1" fillId="3" borderId="3" xfId="0" applyNumberFormat="1" applyFont="1" applyFill="1" applyBorder="1" applyAlignment="1">
      <alignment vertical="center"/>
    </xf>
    <xf numFmtId="176" fontId="1" fillId="0" borderId="3" xfId="0" applyNumberFormat="1" applyFont="1" applyFill="1" applyBorder="1" applyAlignment="1">
      <alignment vertical="center"/>
    </xf>
    <xf numFmtId="176" fontId="1" fillId="0" borderId="4" xfId="0" applyNumberFormat="1" applyFont="1" applyFill="1" applyBorder="1" applyAlignment="1">
      <alignment vertical="center"/>
    </xf>
    <xf numFmtId="176" fontId="1" fillId="4" borderId="3" xfId="0" applyNumberFormat="1" applyFont="1" applyFill="1" applyBorder="1" applyAlignment="1">
      <alignment vertical="center"/>
    </xf>
    <xf numFmtId="176" fontId="1" fillId="5" borderId="3" xfId="0" applyNumberFormat="1" applyFont="1" applyFill="1" applyBorder="1" applyAlignment="1">
      <alignment vertical="center"/>
    </xf>
    <xf numFmtId="176" fontId="0" fillId="3" borderId="3" xfId="0" applyNumberFormat="1" applyFill="1" applyBorder="1" applyAlignment="1">
      <alignment vertical="center"/>
    </xf>
    <xf numFmtId="176" fontId="0" fillId="3" borderId="1" xfId="0" applyNumberForma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33"/>
  <sheetViews>
    <sheetView tabSelected="1" workbookViewId="0">
      <selection activeCell="Z27" sqref="Z27"/>
    </sheetView>
  </sheetViews>
  <sheetFormatPr defaultRowHeight="14.25"/>
  <cols>
    <col min="1" max="1" width="15.25" style="1" customWidth="1"/>
    <col min="2" max="2" width="4.75" style="1" customWidth="1"/>
    <col min="3" max="3" width="1.625" style="1" customWidth="1"/>
    <col min="4" max="4" width="5.375" style="1" customWidth="1"/>
    <col min="5" max="5" width="1.5" style="1" customWidth="1"/>
    <col min="6" max="6" width="9" style="1" hidden="1" customWidth="1"/>
    <col min="7" max="7" width="3.375" style="1" customWidth="1"/>
    <col min="8" max="8" width="2.125" style="1" customWidth="1"/>
    <col min="9" max="9" width="4.25" style="1" customWidth="1"/>
    <col min="10" max="10" width="2.75" style="1" customWidth="1"/>
    <col min="11" max="11" width="9" style="1" hidden="1" customWidth="1"/>
    <col min="12" max="12" width="2.75" style="1" customWidth="1"/>
    <col min="13" max="13" width="5.375" style="1" customWidth="1"/>
    <col min="14" max="14" width="4.5" style="1" customWidth="1"/>
    <col min="15" max="15" width="5.75" style="1" customWidth="1"/>
    <col min="16" max="16" width="4.375" style="1" customWidth="1"/>
    <col min="17" max="17" width="16.5" style="1" customWidth="1"/>
    <col min="18" max="16384" width="9" style="1"/>
  </cols>
  <sheetData>
    <row r="1" spans="1:28">
      <c r="A1" s="3"/>
      <c r="B1" s="4">
        <v>42552</v>
      </c>
      <c r="C1" s="4">
        <v>42553</v>
      </c>
      <c r="D1" s="4">
        <v>42554</v>
      </c>
      <c r="E1" s="4">
        <v>42555</v>
      </c>
      <c r="F1" s="4">
        <v>42556</v>
      </c>
      <c r="G1" s="4">
        <v>42557</v>
      </c>
      <c r="H1" s="4">
        <v>42558</v>
      </c>
      <c r="I1" s="4">
        <v>42559</v>
      </c>
      <c r="J1" s="4">
        <v>42560</v>
      </c>
      <c r="K1" s="4">
        <v>42561</v>
      </c>
      <c r="L1" s="4">
        <v>42562</v>
      </c>
      <c r="M1" s="4">
        <v>42563</v>
      </c>
      <c r="N1" s="4">
        <v>42564</v>
      </c>
      <c r="O1" s="4">
        <v>42565</v>
      </c>
      <c r="P1" s="4">
        <v>42566</v>
      </c>
      <c r="Q1" s="21">
        <v>42598</v>
      </c>
      <c r="R1" s="4">
        <v>42599</v>
      </c>
      <c r="S1" s="4">
        <v>42600</v>
      </c>
      <c r="T1" s="4">
        <v>42601</v>
      </c>
      <c r="U1" s="4">
        <v>42602</v>
      </c>
      <c r="V1" s="4">
        <v>42603</v>
      </c>
      <c r="W1" s="4">
        <v>42604</v>
      </c>
      <c r="X1" s="4">
        <v>42605</v>
      </c>
      <c r="Y1" s="4">
        <v>42606</v>
      </c>
      <c r="Z1" s="4">
        <v>42607</v>
      </c>
      <c r="AA1" s="18"/>
      <c r="AB1" s="18"/>
    </row>
    <row r="2" spans="1:28">
      <c r="A2" s="5" t="s">
        <v>0</v>
      </c>
      <c r="B2" s="6">
        <f t="shared" ref="B2:J2" si="0">B3+B4+B5+B6</f>
        <v>0</v>
      </c>
      <c r="C2" s="6">
        <f t="shared" si="0"/>
        <v>0</v>
      </c>
      <c r="D2" s="6">
        <f t="shared" si="0"/>
        <v>0</v>
      </c>
      <c r="E2" s="6">
        <f t="shared" si="0"/>
        <v>0</v>
      </c>
      <c r="F2" s="6">
        <f t="shared" si="0"/>
        <v>0</v>
      </c>
      <c r="G2" s="6">
        <f t="shared" si="0"/>
        <v>0</v>
      </c>
      <c r="H2" s="6">
        <f t="shared" si="0"/>
        <v>0</v>
      </c>
      <c r="I2" s="6">
        <f t="shared" si="0"/>
        <v>0</v>
      </c>
      <c r="J2" s="6">
        <f t="shared" si="0"/>
        <v>0</v>
      </c>
      <c r="K2" s="6">
        <f t="shared" ref="K2:P2" si="1">K3+K4+K5+K6+K7</f>
        <v>0</v>
      </c>
      <c r="L2" s="6">
        <f t="shared" si="1"/>
        <v>0</v>
      </c>
      <c r="M2" s="6">
        <f t="shared" si="1"/>
        <v>0</v>
      </c>
      <c r="N2" s="6">
        <f t="shared" si="1"/>
        <v>0</v>
      </c>
      <c r="O2" s="6">
        <f t="shared" si="1"/>
        <v>0</v>
      </c>
      <c r="P2" s="6">
        <f t="shared" si="1"/>
        <v>0</v>
      </c>
      <c r="Q2" s="22">
        <v>885.9</v>
      </c>
      <c r="R2" s="6">
        <v>2042.53</v>
      </c>
      <c r="S2" s="6">
        <v>777.08</v>
      </c>
      <c r="T2" s="6">
        <v>719.52</v>
      </c>
      <c r="U2" s="6">
        <v>1472.72</v>
      </c>
      <c r="V2" s="6">
        <v>1711.5</v>
      </c>
      <c r="W2" s="6">
        <v>1545.1</v>
      </c>
      <c r="X2" s="6">
        <v>2399.37</v>
      </c>
      <c r="Y2" s="6">
        <v>694.39</v>
      </c>
      <c r="Z2" s="6">
        <v>757.22</v>
      </c>
    </row>
    <row r="3" spans="1:28">
      <c r="A3" s="7" t="s">
        <v>1</v>
      </c>
      <c r="B3" s="3"/>
      <c r="C3" s="3"/>
      <c r="D3" s="3"/>
      <c r="E3" s="3"/>
      <c r="F3" s="3"/>
      <c r="G3" s="3"/>
      <c r="H3" s="3"/>
      <c r="I3" s="3"/>
      <c r="J3" s="8"/>
      <c r="K3" s="8"/>
      <c r="L3" s="8"/>
      <c r="M3" s="8"/>
      <c r="N3" s="8"/>
      <c r="O3" s="8"/>
      <c r="P3" s="8"/>
      <c r="Q3" s="23">
        <v>885.9</v>
      </c>
      <c r="R3" s="8">
        <v>2042.53</v>
      </c>
      <c r="S3" s="8">
        <v>777.08</v>
      </c>
      <c r="T3" s="8">
        <v>719.52</v>
      </c>
      <c r="U3" s="3">
        <v>1472.72</v>
      </c>
      <c r="V3" s="6">
        <v>1711.5</v>
      </c>
      <c r="W3" s="3">
        <v>1545.1</v>
      </c>
      <c r="X3" s="6">
        <v>2399.37</v>
      </c>
      <c r="Y3" s="6">
        <v>694.39</v>
      </c>
      <c r="Z3" s="3">
        <v>757.22</v>
      </c>
    </row>
    <row r="4" spans="1:28">
      <c r="A4" s="7" t="s">
        <v>2</v>
      </c>
      <c r="B4" s="3"/>
      <c r="C4" s="3"/>
      <c r="D4" s="3"/>
      <c r="E4" s="3"/>
      <c r="F4" s="3"/>
      <c r="G4" s="3"/>
      <c r="H4" s="3"/>
      <c r="I4" s="3"/>
      <c r="J4" s="8"/>
      <c r="K4" s="8"/>
      <c r="L4" s="8"/>
      <c r="M4" s="8"/>
      <c r="N4" s="8"/>
      <c r="O4" s="8"/>
      <c r="P4" s="8"/>
      <c r="Q4" s="23"/>
      <c r="R4" s="8"/>
      <c r="S4" s="8"/>
      <c r="T4" s="8"/>
      <c r="U4" s="3"/>
      <c r="V4" s="3"/>
      <c r="W4" s="3"/>
      <c r="X4" s="3"/>
      <c r="Y4" s="3"/>
      <c r="Z4" s="3"/>
    </row>
    <row r="5" spans="1:28">
      <c r="A5" s="7" t="s">
        <v>3</v>
      </c>
      <c r="B5" s="8"/>
      <c r="C5" s="8"/>
      <c r="D5" s="8"/>
      <c r="E5" s="8"/>
      <c r="F5" s="3"/>
      <c r="G5" s="8"/>
      <c r="H5" s="8"/>
      <c r="I5" s="8"/>
      <c r="J5" s="8"/>
      <c r="K5" s="8"/>
      <c r="L5" s="8"/>
      <c r="M5" s="8"/>
      <c r="N5" s="8"/>
      <c r="O5" s="8"/>
      <c r="P5" s="8"/>
      <c r="Q5" s="24"/>
      <c r="R5" s="8"/>
      <c r="S5" s="8"/>
      <c r="T5" s="8"/>
      <c r="U5" s="8"/>
      <c r="V5" s="3"/>
      <c r="W5" s="3"/>
      <c r="X5" s="3"/>
      <c r="Y5" s="3"/>
      <c r="Z5" s="3"/>
    </row>
    <row r="6" spans="1:28">
      <c r="A6" s="7" t="s">
        <v>4</v>
      </c>
      <c r="B6" s="8"/>
      <c r="C6" s="3"/>
      <c r="D6" s="8"/>
      <c r="E6" s="8"/>
      <c r="F6" s="3"/>
      <c r="G6" s="8"/>
      <c r="H6" s="8"/>
      <c r="I6" s="8"/>
      <c r="J6" s="8"/>
      <c r="K6" s="8"/>
      <c r="L6" s="8"/>
      <c r="M6" s="8"/>
      <c r="N6" s="8"/>
      <c r="O6" s="8"/>
      <c r="P6" s="8"/>
      <c r="R6" s="8"/>
      <c r="S6" s="8"/>
      <c r="T6" s="8"/>
      <c r="U6" s="8"/>
      <c r="V6" s="3"/>
      <c r="W6" s="3"/>
      <c r="X6" s="3"/>
      <c r="Y6" s="3"/>
      <c r="Z6" s="3"/>
    </row>
    <row r="7" spans="1:28">
      <c r="A7" s="7" t="s">
        <v>5</v>
      </c>
      <c r="B7" s="8"/>
      <c r="C7" s="8"/>
      <c r="D7" s="8"/>
      <c r="E7" s="8"/>
      <c r="F7" s="3"/>
      <c r="G7" s="8"/>
      <c r="H7" s="8"/>
      <c r="I7" s="8"/>
      <c r="J7" s="8"/>
      <c r="K7" s="8"/>
      <c r="L7" s="8"/>
      <c r="M7" s="8"/>
      <c r="N7" s="8"/>
      <c r="O7" s="8"/>
      <c r="P7" s="8"/>
      <c r="R7" s="8"/>
      <c r="S7" s="8"/>
      <c r="T7" s="8"/>
      <c r="U7" s="8"/>
      <c r="V7" s="3"/>
      <c r="W7" s="3"/>
      <c r="X7" s="3"/>
      <c r="Y7" s="3"/>
      <c r="Z7" s="3"/>
    </row>
    <row r="8" spans="1:28">
      <c r="A8" s="3" t="s">
        <v>6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23"/>
      <c r="R8" s="8"/>
      <c r="S8" s="8"/>
      <c r="T8" s="8"/>
      <c r="U8" s="3"/>
      <c r="V8" s="3"/>
      <c r="W8" s="3"/>
      <c r="X8" s="3"/>
      <c r="Y8" s="3"/>
      <c r="Z8" s="3"/>
    </row>
    <row r="9" spans="1:28">
      <c r="A9" s="3" t="s">
        <v>7</v>
      </c>
      <c r="B9" s="8"/>
      <c r="C9" s="8"/>
      <c r="D9" s="8"/>
      <c r="E9" s="8"/>
      <c r="F9" s="3"/>
      <c r="G9" s="8"/>
      <c r="H9" s="8"/>
      <c r="I9" s="8"/>
      <c r="J9" s="8"/>
      <c r="K9" s="8"/>
      <c r="L9" s="8"/>
      <c r="M9" s="8"/>
      <c r="N9" s="8"/>
      <c r="O9" s="8"/>
      <c r="P9" s="8"/>
      <c r="Q9" s="23"/>
      <c r="R9" s="8">
        <v>136.69999999999999</v>
      </c>
      <c r="S9" s="8">
        <v>19.7</v>
      </c>
      <c r="T9" s="8"/>
      <c r="U9" s="3"/>
      <c r="V9" s="3"/>
      <c r="W9" s="3"/>
      <c r="X9" s="3"/>
      <c r="Y9" s="3">
        <v>16</v>
      </c>
      <c r="Z9" s="3"/>
    </row>
    <row r="10" spans="1:28">
      <c r="A10" s="3" t="s">
        <v>8</v>
      </c>
      <c r="B10" s="8"/>
      <c r="C10" s="8"/>
      <c r="D10" s="8"/>
      <c r="E10" s="8"/>
      <c r="F10" s="3"/>
      <c r="G10" s="8"/>
      <c r="H10" s="8"/>
      <c r="I10" s="8"/>
      <c r="J10" s="8"/>
      <c r="K10" s="8"/>
      <c r="L10" s="8"/>
      <c r="M10" s="8"/>
      <c r="N10" s="8"/>
      <c r="O10" s="8"/>
      <c r="P10" s="8"/>
      <c r="Q10" s="23"/>
      <c r="R10" s="8"/>
      <c r="S10" s="8"/>
      <c r="T10" s="8"/>
      <c r="U10" s="3"/>
      <c r="V10" s="3"/>
      <c r="W10" s="3"/>
      <c r="X10" s="3"/>
      <c r="Y10" s="3"/>
      <c r="Z10" s="3"/>
    </row>
    <row r="11" spans="1:28">
      <c r="A11" s="3" t="s">
        <v>9</v>
      </c>
      <c r="B11" s="8"/>
      <c r="C11" s="8"/>
      <c r="D11" s="8"/>
      <c r="E11" s="8"/>
      <c r="F11" s="3"/>
      <c r="G11" s="8"/>
      <c r="H11" s="8"/>
      <c r="I11" s="8"/>
      <c r="J11" s="8"/>
      <c r="K11" s="8"/>
      <c r="L11" s="8"/>
      <c r="M11" s="8"/>
      <c r="N11" s="8"/>
      <c r="O11" s="8"/>
      <c r="P11" s="8"/>
      <c r="Q11" s="23"/>
      <c r="R11" s="8"/>
      <c r="S11" s="8"/>
      <c r="T11" s="8"/>
      <c r="U11" s="3"/>
      <c r="V11" s="3"/>
      <c r="W11" s="3"/>
      <c r="X11" s="3"/>
      <c r="Y11" s="3"/>
      <c r="Z11" s="3"/>
    </row>
    <row r="12" spans="1:28">
      <c r="A12" s="3" t="s">
        <v>10</v>
      </c>
      <c r="B12" s="8"/>
      <c r="C12" s="8"/>
      <c r="D12" s="8"/>
      <c r="E12" s="8"/>
      <c r="F12" s="3"/>
      <c r="G12" s="8"/>
      <c r="H12" s="8"/>
      <c r="I12" s="8"/>
      <c r="J12" s="8"/>
      <c r="K12" s="8"/>
      <c r="L12" s="8"/>
      <c r="M12" s="8"/>
      <c r="N12" s="8"/>
      <c r="O12" s="8"/>
      <c r="P12" s="8"/>
      <c r="Q12" s="23"/>
      <c r="R12" s="8"/>
      <c r="S12" s="8"/>
      <c r="T12" s="8"/>
      <c r="U12" s="3"/>
      <c r="V12" s="3"/>
      <c r="W12" s="3"/>
      <c r="X12" s="3"/>
      <c r="Y12" s="3"/>
      <c r="Z12" s="3"/>
    </row>
    <row r="13" spans="1:28">
      <c r="A13" s="3" t="s">
        <v>11</v>
      </c>
      <c r="B13" s="8"/>
      <c r="C13" s="8"/>
      <c r="D13" s="8"/>
      <c r="E13" s="8"/>
      <c r="F13" s="3"/>
      <c r="G13" s="8"/>
      <c r="H13" s="8"/>
      <c r="I13" s="8"/>
      <c r="J13" s="8"/>
      <c r="K13" s="8"/>
      <c r="L13" s="8"/>
      <c r="M13" s="8"/>
      <c r="N13" s="8"/>
      <c r="O13" s="8"/>
      <c r="P13" s="8"/>
      <c r="Q13" s="23"/>
      <c r="R13" s="8"/>
      <c r="S13" s="8"/>
      <c r="T13" s="8"/>
      <c r="U13" s="3"/>
      <c r="V13" s="3"/>
      <c r="W13" s="3"/>
      <c r="X13" s="3"/>
      <c r="Y13" s="3"/>
      <c r="Z13" s="3"/>
    </row>
    <row r="14" spans="1:28">
      <c r="A14" s="3" t="s">
        <v>12</v>
      </c>
      <c r="B14" s="8"/>
      <c r="C14" s="8"/>
      <c r="D14" s="8"/>
      <c r="E14" s="8"/>
      <c r="F14" s="3"/>
      <c r="G14" s="8"/>
      <c r="H14" s="8"/>
      <c r="I14" s="8"/>
      <c r="J14" s="8"/>
      <c r="K14" s="8"/>
      <c r="L14" s="8"/>
      <c r="M14" s="8"/>
      <c r="N14" s="8"/>
      <c r="O14" s="8"/>
      <c r="P14" s="8"/>
      <c r="Q14" s="23"/>
      <c r="R14" s="8"/>
      <c r="S14" s="8"/>
      <c r="T14" s="8"/>
      <c r="U14" s="3"/>
      <c r="V14" s="3"/>
      <c r="W14" s="3"/>
      <c r="X14" s="3"/>
      <c r="Y14" s="3"/>
      <c r="Z14" s="3"/>
    </row>
    <row r="15" spans="1:28">
      <c r="A15" s="3" t="s">
        <v>13</v>
      </c>
      <c r="B15" s="8"/>
      <c r="C15" s="8"/>
      <c r="D15" s="8"/>
      <c r="E15" s="8"/>
      <c r="F15" s="3"/>
      <c r="G15" s="8"/>
      <c r="H15" s="8"/>
      <c r="I15" s="8"/>
      <c r="J15" s="8"/>
      <c r="K15" s="8"/>
      <c r="L15" s="8"/>
      <c r="M15" s="8"/>
      <c r="N15" s="8"/>
      <c r="O15" s="8"/>
      <c r="P15" s="8"/>
      <c r="Q15" s="23"/>
      <c r="R15" s="8"/>
      <c r="S15" s="8"/>
      <c r="T15" s="8"/>
      <c r="U15" s="3"/>
      <c r="V15" s="3"/>
      <c r="W15" s="3"/>
      <c r="X15" s="3"/>
      <c r="Y15" s="3"/>
      <c r="Z15" s="3"/>
    </row>
    <row r="16" spans="1:28">
      <c r="A16" s="3" t="s">
        <v>14</v>
      </c>
      <c r="B16" s="8"/>
      <c r="C16" s="8"/>
      <c r="D16" s="8"/>
      <c r="E16" s="8"/>
      <c r="F16" s="3"/>
      <c r="G16" s="8"/>
      <c r="H16" s="8"/>
      <c r="I16" s="8"/>
      <c r="J16" s="8"/>
      <c r="K16" s="8"/>
      <c r="L16" s="8"/>
      <c r="M16" s="8"/>
      <c r="N16" s="8"/>
      <c r="O16" s="8"/>
      <c r="P16" s="8"/>
      <c r="Q16" s="23"/>
      <c r="R16" s="8"/>
      <c r="S16" s="8"/>
      <c r="T16" s="8"/>
      <c r="U16" s="3"/>
      <c r="V16" s="3"/>
      <c r="W16" s="3"/>
      <c r="X16" s="3"/>
      <c r="Y16" s="3"/>
      <c r="Z16" s="3"/>
    </row>
    <row r="17" spans="1:34">
      <c r="A17" s="3" t="s">
        <v>15</v>
      </c>
      <c r="B17" s="8"/>
      <c r="C17" s="8"/>
      <c r="D17" s="8"/>
      <c r="E17" s="8"/>
      <c r="F17" s="3"/>
      <c r="G17" s="8"/>
      <c r="H17" s="8"/>
      <c r="I17" s="8"/>
      <c r="J17" s="8"/>
      <c r="K17" s="8"/>
      <c r="L17" s="8"/>
      <c r="M17" s="8"/>
      <c r="N17" s="8"/>
      <c r="O17" s="8"/>
      <c r="P17" s="8"/>
      <c r="Q17" s="23"/>
      <c r="R17" s="8"/>
      <c r="S17" s="8"/>
      <c r="T17" s="8"/>
      <c r="U17" s="3"/>
      <c r="V17" s="3"/>
      <c r="W17" s="3"/>
      <c r="X17" s="3"/>
      <c r="Y17" s="3"/>
      <c r="Z17" s="3"/>
    </row>
    <row r="18" spans="1:34">
      <c r="A18" s="3" t="s">
        <v>16</v>
      </c>
      <c r="B18" s="8"/>
      <c r="C18" s="8"/>
      <c r="D18" s="8"/>
      <c r="E18" s="8"/>
      <c r="F18" s="3"/>
      <c r="G18" s="8"/>
      <c r="H18" s="8"/>
      <c r="I18" s="8"/>
      <c r="J18" s="8"/>
      <c r="K18" s="8"/>
      <c r="L18" s="8"/>
      <c r="M18" s="8"/>
      <c r="N18" s="8"/>
      <c r="O18" s="8"/>
      <c r="P18" s="8"/>
      <c r="Q18" s="23"/>
      <c r="R18" s="8"/>
      <c r="S18" s="8"/>
      <c r="T18" s="8"/>
      <c r="U18" s="3"/>
      <c r="V18" s="3"/>
      <c r="W18" s="3"/>
      <c r="X18" s="3"/>
      <c r="Y18" s="3"/>
      <c r="Z18" s="3"/>
    </row>
    <row r="19" spans="1:34">
      <c r="A19" s="3" t="s">
        <v>17</v>
      </c>
      <c r="B19" s="8"/>
      <c r="C19" s="8"/>
      <c r="D19" s="8"/>
      <c r="E19" s="8"/>
      <c r="F19" s="3"/>
      <c r="G19" s="8"/>
      <c r="H19" s="8"/>
      <c r="I19" s="8"/>
      <c r="J19" s="8"/>
      <c r="K19" s="8"/>
      <c r="L19" s="8"/>
      <c r="M19" s="8"/>
      <c r="N19" s="8"/>
      <c r="O19" s="8"/>
      <c r="P19" s="8"/>
      <c r="Q19" s="23"/>
      <c r="R19" s="8"/>
      <c r="S19" s="8"/>
      <c r="T19" s="8"/>
      <c r="U19" s="3"/>
      <c r="V19" s="3"/>
      <c r="W19" s="3"/>
      <c r="X19" s="3"/>
      <c r="Y19" s="3"/>
      <c r="Z19" s="3"/>
    </row>
    <row r="20" spans="1:34">
      <c r="A20" s="3" t="s">
        <v>18</v>
      </c>
      <c r="B20" s="8"/>
      <c r="C20" s="8"/>
      <c r="D20" s="8"/>
      <c r="E20" s="8"/>
      <c r="F20" s="3"/>
      <c r="G20" s="8"/>
      <c r="H20" s="8"/>
      <c r="I20" s="8"/>
      <c r="J20" s="8"/>
      <c r="K20" s="8"/>
      <c r="L20" s="8"/>
      <c r="M20" s="8"/>
      <c r="N20" s="8"/>
      <c r="O20" s="8"/>
      <c r="P20" s="8"/>
      <c r="Q20" s="23"/>
      <c r="R20" s="8"/>
      <c r="S20" s="8"/>
      <c r="T20" s="8"/>
      <c r="U20" s="3"/>
      <c r="V20" s="3"/>
      <c r="W20" s="3"/>
      <c r="X20" s="3"/>
      <c r="Y20" s="3"/>
      <c r="Z20" s="3"/>
    </row>
    <row r="21" spans="1:34">
      <c r="A21" s="3" t="s">
        <v>19</v>
      </c>
      <c r="B21" s="8"/>
      <c r="C21" s="8"/>
      <c r="D21" s="8"/>
      <c r="E21" s="8"/>
      <c r="F21" s="3"/>
      <c r="G21" s="8"/>
      <c r="H21" s="8"/>
      <c r="I21" s="8"/>
      <c r="J21" s="8"/>
      <c r="K21" s="8"/>
      <c r="L21" s="8"/>
      <c r="M21" s="8"/>
      <c r="N21" s="8"/>
      <c r="O21" s="8"/>
      <c r="P21" s="8"/>
      <c r="Q21" s="23"/>
      <c r="R21" s="8"/>
      <c r="S21" s="8"/>
      <c r="T21" s="8"/>
      <c r="U21" s="3"/>
      <c r="V21" s="3"/>
      <c r="W21" s="3"/>
      <c r="X21" s="3"/>
      <c r="Y21" s="3"/>
      <c r="Z21" s="3"/>
    </row>
    <row r="22" spans="1:34">
      <c r="A22" s="3" t="s">
        <v>20</v>
      </c>
      <c r="B22" s="8"/>
      <c r="C22" s="8"/>
      <c r="D22" s="8"/>
      <c r="E22" s="8"/>
      <c r="F22" s="3"/>
      <c r="G22" s="8"/>
      <c r="H22" s="8"/>
      <c r="I22" s="8"/>
      <c r="J22" s="8"/>
      <c r="K22" s="8"/>
      <c r="L22" s="8"/>
      <c r="M22" s="8"/>
      <c r="N22" s="8"/>
      <c r="O22" s="8"/>
      <c r="P22" s="8"/>
      <c r="Q22" s="23">
        <v>2125.81</v>
      </c>
      <c r="R22" s="8">
        <v>1727.02</v>
      </c>
      <c r="S22" s="8">
        <v>1745.12</v>
      </c>
      <c r="T22" s="8">
        <v>1396.11</v>
      </c>
      <c r="U22" s="3">
        <v>1583.91</v>
      </c>
      <c r="V22" s="3">
        <v>1402.45</v>
      </c>
      <c r="W22" s="3">
        <v>1078</v>
      </c>
      <c r="X22" s="3">
        <v>1593.92</v>
      </c>
      <c r="Y22" s="3">
        <v>1657.68</v>
      </c>
      <c r="Z22" s="3">
        <v>1632.7</v>
      </c>
    </row>
    <row r="23" spans="1:34">
      <c r="A23" s="3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23"/>
      <c r="R23" s="8"/>
      <c r="S23" s="8"/>
      <c r="T23" s="8"/>
      <c r="U23" s="3"/>
      <c r="V23" s="3">
        <v>360</v>
      </c>
      <c r="W23" s="3">
        <v>549</v>
      </c>
      <c r="X23" s="3">
        <v>124</v>
      </c>
      <c r="Y23" s="3"/>
      <c r="Z23" s="3"/>
    </row>
    <row r="24" spans="1:34">
      <c r="A24" s="5" t="s">
        <v>22</v>
      </c>
      <c r="B24" s="9">
        <f t="shared" ref="B24:Z24" si="2">SUM(B3:B23)</f>
        <v>0</v>
      </c>
      <c r="C24" s="9">
        <f t="shared" si="2"/>
        <v>0</v>
      </c>
      <c r="D24" s="9">
        <f t="shared" si="2"/>
        <v>0</v>
      </c>
      <c r="E24" s="9">
        <f t="shared" si="2"/>
        <v>0</v>
      </c>
      <c r="F24" s="9">
        <f t="shared" si="2"/>
        <v>0</v>
      </c>
      <c r="G24" s="9">
        <f t="shared" si="2"/>
        <v>0</v>
      </c>
      <c r="H24" s="9">
        <f t="shared" si="2"/>
        <v>0</v>
      </c>
      <c r="I24" s="9">
        <f t="shared" si="2"/>
        <v>0</v>
      </c>
      <c r="J24" s="9">
        <f t="shared" si="2"/>
        <v>0</v>
      </c>
      <c r="K24" s="9">
        <f t="shared" si="2"/>
        <v>0</v>
      </c>
      <c r="L24" s="9">
        <f t="shared" si="2"/>
        <v>0</v>
      </c>
      <c r="M24" s="9">
        <f t="shared" si="2"/>
        <v>0</v>
      </c>
      <c r="N24" s="9">
        <f t="shared" si="2"/>
        <v>0</v>
      </c>
      <c r="O24" s="9">
        <f t="shared" si="2"/>
        <v>0</v>
      </c>
      <c r="P24" s="9">
        <f t="shared" si="2"/>
        <v>0</v>
      </c>
      <c r="Q24" s="25">
        <f>SUM(Q3:Q23)</f>
        <v>3011.71</v>
      </c>
      <c r="R24" s="9">
        <f t="shared" si="2"/>
        <v>3906.25</v>
      </c>
      <c r="S24" s="9">
        <f t="shared" si="2"/>
        <v>2541.9</v>
      </c>
      <c r="T24" s="9">
        <f t="shared" si="2"/>
        <v>2115.63</v>
      </c>
      <c r="U24" s="9">
        <f t="shared" si="2"/>
        <v>3056.63</v>
      </c>
      <c r="V24" s="9">
        <f t="shared" si="2"/>
        <v>3473.95</v>
      </c>
      <c r="W24" s="9">
        <f t="shared" si="2"/>
        <v>3172.1</v>
      </c>
      <c r="X24" s="9">
        <f t="shared" si="2"/>
        <v>4117.29</v>
      </c>
      <c r="Y24" s="9">
        <f t="shared" si="2"/>
        <v>2368.0700000000002</v>
      </c>
      <c r="Z24" s="9">
        <f t="shared" si="2"/>
        <v>2389.92</v>
      </c>
    </row>
    <row r="25" spans="1:34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26"/>
      <c r="R25" s="11"/>
      <c r="S25" s="11"/>
      <c r="T25" s="11"/>
      <c r="U25" s="17"/>
      <c r="V25" s="17"/>
      <c r="W25" s="17"/>
      <c r="X25" s="17"/>
      <c r="Y25" s="17"/>
      <c r="Z25" s="17"/>
    </row>
    <row r="26" spans="1:34" s="2" customFormat="1">
      <c r="A26" s="12" t="s">
        <v>23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28" t="s">
        <v>32</v>
      </c>
      <c r="R26" s="28" t="s">
        <v>32</v>
      </c>
      <c r="S26" s="28" t="s">
        <v>32</v>
      </c>
      <c r="T26" s="27" t="s">
        <v>32</v>
      </c>
      <c r="U26" s="27" t="s">
        <v>32</v>
      </c>
      <c r="V26" s="27" t="s">
        <v>32</v>
      </c>
      <c r="W26" s="27" t="s">
        <v>32</v>
      </c>
      <c r="X26" s="27" t="s">
        <v>32</v>
      </c>
      <c r="Y26" s="27" t="s">
        <v>32</v>
      </c>
      <c r="Z26" s="27" t="s">
        <v>32</v>
      </c>
      <c r="AC26" s="19"/>
      <c r="AH26" s="19"/>
    </row>
    <row r="27" spans="1:34" s="2" customFormat="1">
      <c r="A27" s="12" t="s">
        <v>24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>
        <v>2125.81</v>
      </c>
      <c r="R27" s="8">
        <v>1727.02</v>
      </c>
      <c r="S27" s="8">
        <v>1745.12</v>
      </c>
      <c r="T27" s="8">
        <v>1396.11</v>
      </c>
      <c r="U27" s="3">
        <v>1583.91</v>
      </c>
      <c r="V27" s="3">
        <v>1402.45</v>
      </c>
      <c r="W27" s="3">
        <v>1078</v>
      </c>
      <c r="X27" s="3">
        <v>1593.92</v>
      </c>
      <c r="Y27" s="3">
        <v>1657.68</v>
      </c>
      <c r="Z27" s="3">
        <v>1632.7</v>
      </c>
    </row>
    <row r="28" spans="1:34" s="2" customFormat="1">
      <c r="A28" s="14" t="s">
        <v>25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20"/>
      <c r="R28" s="20"/>
      <c r="S28" s="20"/>
      <c r="T28" s="20"/>
      <c r="U28" s="15"/>
      <c r="V28" s="20"/>
      <c r="W28" s="20"/>
      <c r="X28" s="20"/>
      <c r="Y28" s="20"/>
      <c r="Z28" s="15"/>
    </row>
    <row r="29" spans="1:34" s="2" customFormat="1">
      <c r="A29" s="16" t="s">
        <v>26</v>
      </c>
      <c r="B29" s="30" t="s">
        <v>27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34" s="2" customFormat="1">
      <c r="B30" s="29" t="s">
        <v>28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34" s="2" customFormat="1">
      <c r="B31" s="29" t="s">
        <v>29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2" spans="1:34" s="2" customFormat="1">
      <c r="B32" s="29" t="s">
        <v>30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3" spans="2:14" s="2" customFormat="1">
      <c r="B33" s="29" t="s">
        <v>31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</sheetData>
  <mergeCells count="5">
    <mergeCell ref="B33:N33"/>
    <mergeCell ref="B29:N29"/>
    <mergeCell ref="B30:N30"/>
    <mergeCell ref="B31:N31"/>
    <mergeCell ref="B32:N32"/>
  </mergeCells>
  <phoneticPr fontId="5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5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5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2016-07-25T02:50:53Z</dcterms:created>
  <dcterms:modified xsi:type="dcterms:W3CDTF">2016-08-26T05:54:55Z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