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<sst xmlns="http://schemas.openxmlformats.org/spreadsheetml/2006/main" count="35">
  <si>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</si>
  <si>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</si>
  <si>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</si>
  <si>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</si>
  <si>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</si>
  <si>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</si>
  <si>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</si>
  <si>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</si>
  <si>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</si>
  <si>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</si>
  <si>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</si>
  <si>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</si>
  <si>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</si>
  <si>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</si>
  <si>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</si>
  <si>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</si>
  <si>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</si>
  <si>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</si>
  <si>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</si>
  <si>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</si>
  <si>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市卡退现79元省卡退现556元</t>
  </si>
  <si>
    <t>霍香团购兴川装饰于27日存入3045元交通银行</t>
  </si>
  <si>
    <t>市卡退现115</t>
  </si>
  <si>
    <t>市卡退现10.1省卡退现0.01</t>
  </si>
  <si>
    <t>市卡退现75.04</t>
  </si>
  <si>
    <t>市卡退现1229.75</t>
  </si>
  <si>
    <t>市卡退现6.49因8月16日存为负357.07元</t>
  </si>
  <si>
    <t>市卡退现20.74</t>
  </si>
  <si>
    <t>微信少刷0.8元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</si>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</sst>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9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6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3"/>
  <sheetViews>
    <sheetView tabSelected="1" workbookViewId="0">
      <pane xSplit="1" ySplit="1" topLeftCell="R2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4.25"/>
  <cols>
    <col min="1" max="1" width="16.875" customWidth="1"/>
  </cols>
  <sheetData>
    <row r="1" spans="1:32">
      <c r="A1" s="1"/>
      <c r="B1" s="2">
        <v>42577</v>
      </c>
      <c r="C1" s="2">
        <v>42578</v>
      </c>
      <c r="D1" s="2">
        <v>42579</v>
      </c>
      <c r="E1" s="2">
        <v>42580</v>
      </c>
      <c r="F1" s="2">
        <v>42581</v>
      </c>
      <c r="G1" s="2">
        <v>42582</v>
      </c>
      <c r="H1" s="2">
        <v>42583</v>
      </c>
      <c r="I1" s="2">
        <v>42584</v>
      </c>
      <c r="J1" s="2">
        <v>42585</v>
      </c>
      <c r="K1" s="2">
        <v>42586</v>
      </c>
      <c r="L1" s="2">
        <v>42587</v>
      </c>
      <c r="M1" s="2">
        <v>42588</v>
      </c>
      <c r="N1" s="2">
        <v>42589</v>
      </c>
      <c r="O1" s="2">
        <v>42590</v>
      </c>
      <c r="P1" s="2">
        <v>42591</v>
      </c>
      <c r="Q1" s="2">
        <v>42592</v>
      </c>
      <c r="R1" s="2">
        <v>42593</v>
      </c>
      <c r="S1" s="2">
        <v>42594</v>
      </c>
      <c r="T1" s="2">
        <v>42595</v>
      </c>
      <c r="U1" s="2">
        <v>42596</v>
      </c>
      <c r="V1" s="2">
        <v>42597</v>
      </c>
      <c r="W1" s="2">
        <v>42598</v>
      </c>
      <c r="X1" s="2">
        <v>42599</v>
      </c>
      <c r="Y1" s="2">
        <v>42600</v>
      </c>
      <c r="Z1" s="2">
        <v>42601</v>
      </c>
      <c r="AA1" s="2">
        <v>42602</v>
      </c>
      <c r="AB1" s="2">
        <v>42603</v>
      </c>
      <c r="AC1" s="2">
        <v>42604</v>
      </c>
      <c r="AD1" s="2">
        <v>42605</v>
      </c>
      <c r="AE1" s="2">
        <v>42606</v>
      </c>
      <c r="AF1" s="2">
        <v>42607</v>
      </c>
    </row>
    <row r="2" spans="1:32">
      <c r="A2" s="3" t="s">
        <v>0</v>
      </c>
      <c r="B2" s="4">
        <f>B3+B4+B5+B6</f>
        <v>1564.6</v>
      </c>
      <c r="C2" s="4">
        <f t="shared" ref="C2:Z2" si="0">C3+C4+C5+C6</f>
        <v>2055.39</v>
      </c>
      <c r="D2" s="4">
        <f t="shared" si="0"/>
        <v>1649.65</v>
      </c>
      <c r="E2" s="4">
        <f t="shared" si="0"/>
        <v>593.36</v>
      </c>
      <c r="F2" s="4">
        <f t="shared" si="0"/>
        <v>1194.8</v>
      </c>
      <c r="G2" s="4">
        <f t="shared" si="0"/>
        <v>2208.56</v>
      </c>
      <c r="H2" s="4">
        <f t="shared" si="0"/>
        <v>1962.18</v>
      </c>
      <c r="I2" s="4">
        <f t="shared" si="0"/>
        <v>891.08</v>
      </c>
      <c r="J2" s="4">
        <f t="shared" si="0"/>
        <v>2195.65</v>
      </c>
      <c r="K2" s="4">
        <f t="shared" si="0"/>
        <v>2727.97</v>
      </c>
      <c r="L2" s="4">
        <f t="shared" si="0"/>
        <v>1967.11</v>
      </c>
      <c r="M2" s="4">
        <f t="shared" si="0"/>
        <v>920.31</v>
      </c>
      <c r="N2" s="4">
        <f t="shared" si="0"/>
        <v>921.43</v>
      </c>
      <c r="O2" s="4">
        <f t="shared" si="0"/>
        <v>931.7</v>
      </c>
      <c r="P2" s="4">
        <f t="shared" si="0"/>
        <v>2487.44</v>
      </c>
      <c r="Q2" s="4">
        <f t="shared" si="0"/>
        <v>2508.13</v>
      </c>
      <c r="R2" s="4">
        <f t="shared" si="0"/>
        <v>1419.95</v>
      </c>
      <c r="S2" s="4">
        <f t="shared" si="0"/>
        <v>1161</v>
      </c>
      <c r="T2" s="4">
        <f t="shared" si="0"/>
        <v>1985.16</v>
      </c>
      <c r="U2" s="4">
        <f t="shared" si="0"/>
        <v>2169.27</v>
      </c>
      <c r="V2" s="4">
        <f t="shared" si="0"/>
        <v>2217.78</v>
      </c>
      <c r="W2" s="4">
        <f t="shared" si="0"/>
        <v>1890.07</v>
      </c>
      <c r="X2" s="4">
        <f t="shared" si="0"/>
        <v>2412.36</v>
      </c>
      <c r="Y2" s="4">
        <f t="shared" si="0"/>
        <v>1981.52</v>
      </c>
      <c r="Z2" s="4">
        <f t="shared" si="0"/>
        <v>462.51</v>
      </c>
      <c r="AA2" s="4">
        <f t="shared" ref="AA2:AF2" si="1">AA3+AA4+AA5+AA6</f>
        <v>0</v>
      </c>
      <c r="AB2" s="4">
        <f t="shared" si="1"/>
        <v>0</v>
      </c>
      <c r="AC2" s="4">
        <f t="shared" si="1"/>
        <v>1322.87</v>
      </c>
      <c r="AD2" s="4">
        <f t="shared" si="1"/>
        <v>1184.93</v>
      </c>
      <c r="AE2" s="4">
        <f t="shared" si="1"/>
        <v>1560.29</v>
      </c>
      <c r="AF2" s="4">
        <f t="shared" si="1"/>
        <v>1197.9</v>
      </c>
    </row>
    <row r="3" spans="1:32">
      <c r="A3" s="5" t="s">
        <v>1</v>
      </c>
      <c r="B3" s="6">
        <v>776.6</v>
      </c>
      <c r="C3" s="6">
        <v>1933.1</v>
      </c>
      <c r="D3" s="6">
        <v>1649.65</v>
      </c>
      <c r="E3" s="6">
        <v>560.4</v>
      </c>
      <c r="F3" s="6">
        <v>1186</v>
      </c>
      <c r="G3" s="1">
        <v>2146.56</v>
      </c>
      <c r="H3" s="1">
        <v>1883.88</v>
      </c>
      <c r="I3" s="1">
        <v>767.08</v>
      </c>
      <c r="J3" s="1">
        <v>2046.79</v>
      </c>
      <c r="K3" s="1">
        <v>2658.92</v>
      </c>
      <c r="L3" s="1">
        <v>1862.61</v>
      </c>
      <c r="M3" s="1">
        <v>885.2</v>
      </c>
      <c r="N3" s="1">
        <v>855.03</v>
      </c>
      <c r="O3" s="1">
        <v>931.7</v>
      </c>
      <c r="P3" s="6">
        <v>1678.94</v>
      </c>
      <c r="Q3" s="6">
        <v>2237.31</v>
      </c>
      <c r="R3" s="6">
        <v>1417.37</v>
      </c>
      <c r="S3" s="6">
        <v>874.9</v>
      </c>
      <c r="T3" s="6">
        <v>1620.16</v>
      </c>
      <c r="U3" s="6">
        <v>2132.15</v>
      </c>
      <c r="V3" s="6">
        <v>2019.18</v>
      </c>
      <c r="W3" s="6">
        <v>1890.07</v>
      </c>
      <c r="X3" s="6">
        <v>2267.76</v>
      </c>
      <c r="Y3" s="6">
        <v>1902.62</v>
      </c>
      <c r="Z3" s="6">
        <v>462.51</v>
      </c>
      <c r="AA3" s="6"/>
      <c r="AB3" s="6"/>
      <c r="AC3" s="6">
        <v>1305.07</v>
      </c>
      <c r="AD3" s="6">
        <v>758.93</v>
      </c>
      <c r="AE3" s="6">
        <v>1469.22</v>
      </c>
      <c r="AF3" s="6">
        <v>1079.9</v>
      </c>
    </row>
    <row r="4" spans="1:32">
      <c r="A4" s="5" t="s">
        <v>2</v>
      </c>
      <c r="B4" s="6">
        <v>788</v>
      </c>
      <c r="C4" s="6">
        <v>122.29</v>
      </c>
      <c r="D4" s="6"/>
      <c r="E4" s="6">
        <v>32.96</v>
      </c>
      <c r="F4" s="6">
        <v>8.8</v>
      </c>
      <c r="G4" s="1">
        <v>62</v>
      </c>
      <c r="H4" s="1">
        <v>78.3</v>
      </c>
      <c r="I4" s="1">
        <v>124</v>
      </c>
      <c r="J4" s="1">
        <v>148.86</v>
      </c>
      <c r="K4" s="1">
        <v>69.05</v>
      </c>
      <c r="L4" s="1">
        <v>104.5</v>
      </c>
      <c r="M4" s="1">
        <v>35.11</v>
      </c>
      <c r="N4" s="1">
        <v>66.4</v>
      </c>
      <c r="O4" s="1"/>
      <c r="P4" s="6">
        <v>808.5</v>
      </c>
      <c r="Q4" s="6">
        <v>270.82</v>
      </c>
      <c r="R4" s="6">
        <v>2.58</v>
      </c>
      <c r="S4" s="6">
        <v>286.1</v>
      </c>
      <c r="T4" s="6">
        <v>365</v>
      </c>
      <c r="U4" s="6">
        <v>37.12</v>
      </c>
      <c r="V4" s="6">
        <v>198.6</v>
      </c>
      <c r="W4" s="6"/>
      <c r="X4" s="6">
        <v>144.6</v>
      </c>
      <c r="Y4" s="6">
        <v>78.9</v>
      </c>
      <c r="Z4" s="6"/>
      <c r="AA4" s="6"/>
      <c r="AB4" s="6"/>
      <c r="AC4" s="6">
        <v>17.8</v>
      </c>
      <c r="AD4" s="6">
        <v>426</v>
      </c>
      <c r="AE4" s="6">
        <v>91.07</v>
      </c>
      <c r="AF4" s="6">
        <v>118</v>
      </c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5</v>
      </c>
      <c r="B7" s="6">
        <v>50.8</v>
      </c>
      <c r="C7" s="6">
        <v>29.2</v>
      </c>
      <c r="D7" s="6">
        <v>16</v>
      </c>
      <c r="E7" s="6">
        <v>16.8</v>
      </c>
      <c r="F7" s="6"/>
      <c r="G7" s="6"/>
      <c r="H7" s="6"/>
      <c r="I7" s="6"/>
      <c r="J7" s="6">
        <v>29</v>
      </c>
      <c r="K7" s="6">
        <v>12</v>
      </c>
      <c r="L7" s="6">
        <v>433.5</v>
      </c>
      <c r="M7" s="6"/>
      <c r="N7" s="6"/>
      <c r="O7" s="6">
        <v>132</v>
      </c>
      <c r="P7" s="6"/>
      <c r="Q7" s="6">
        <v>274.72</v>
      </c>
      <c r="R7" s="6">
        <v>65.5</v>
      </c>
      <c r="S7" s="6">
        <v>82</v>
      </c>
      <c r="T7" s="6"/>
      <c r="U7" s="6">
        <v>167.1</v>
      </c>
      <c r="V7" s="6"/>
      <c r="W7" s="6">
        <v>17.8</v>
      </c>
      <c r="X7" s="6"/>
      <c r="Y7" s="6"/>
      <c r="Z7" s="6">
        <v>89</v>
      </c>
      <c r="AA7" s="6">
        <v>92.5</v>
      </c>
      <c r="AB7" s="6">
        <v>324</v>
      </c>
      <c r="AC7" s="6">
        <v>55.2</v>
      </c>
      <c r="AD7" s="6"/>
      <c r="AE7" s="6">
        <v>90.9</v>
      </c>
      <c r="AF7" s="6">
        <v>239.4</v>
      </c>
    </row>
    <row r="8" spans="1:32">
      <c r="A8" s="1" t="s">
        <v>6</v>
      </c>
      <c r="B8" s="6">
        <v>2.8</v>
      </c>
      <c r="C8" s="6">
        <v>5.8</v>
      </c>
      <c r="D8" s="6"/>
      <c r="E8" s="6">
        <v>68.5</v>
      </c>
      <c r="F8" s="6"/>
      <c r="G8" s="6">
        <v>268</v>
      </c>
      <c r="H8" s="6">
        <v>48.1</v>
      </c>
      <c r="I8" s="6">
        <v>23.6</v>
      </c>
      <c r="J8" s="6"/>
      <c r="K8" s="6"/>
      <c r="L8" s="6">
        <v>209</v>
      </c>
      <c r="M8" s="6">
        <v>205</v>
      </c>
      <c r="N8" s="6"/>
      <c r="O8" s="6">
        <v>6.04</v>
      </c>
      <c r="P8" s="6">
        <v>45.1</v>
      </c>
      <c r="Q8" s="6">
        <v>95</v>
      </c>
      <c r="R8" s="6"/>
      <c r="S8" s="6"/>
      <c r="T8" s="6"/>
      <c r="U8" s="6">
        <v>294.9</v>
      </c>
      <c r="V8" s="6"/>
      <c r="W8" s="6"/>
      <c r="X8" s="6">
        <v>103.27</v>
      </c>
      <c r="Y8" s="6">
        <v>55.2</v>
      </c>
      <c r="Z8" s="6">
        <v>697.3</v>
      </c>
      <c r="AA8" s="6">
        <v>16</v>
      </c>
      <c r="AB8" s="6">
        <v>651.5</v>
      </c>
      <c r="AC8" s="6">
        <v>127.1</v>
      </c>
      <c r="AD8" s="6">
        <v>28</v>
      </c>
      <c r="AE8" s="6">
        <v>19.8</v>
      </c>
      <c r="AF8" s="6"/>
    </row>
    <row r="9" spans="1:32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8</v>
      </c>
      <c r="B10" s="6">
        <v>4.6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1" t="s">
        <v>10</v>
      </c>
      <c r="B12" s="6">
        <v>45.5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86.26</v>
      </c>
      <c r="N12" s="6">
        <v>45.5</v>
      </c>
      <c r="O12" s="6"/>
      <c r="P12" s="6"/>
      <c r="Q12" s="6"/>
      <c r="R12" s="6"/>
      <c r="S12" s="6"/>
      <c r="T12" s="6"/>
      <c r="U12" s="6">
        <v>15.68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>
      <c r="A13" s="1" t="s">
        <v>11</v>
      </c>
      <c r="B13" s="6"/>
      <c r="C13" s="6"/>
      <c r="D13" s="6"/>
      <c r="E13" s="6"/>
      <c r="F13" s="6"/>
      <c r="G13" s="6">
        <v>160.8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>
        <v>135.2</v>
      </c>
      <c r="Y13" s="6">
        <v>67.6</v>
      </c>
      <c r="Z13" s="6"/>
      <c r="AA13" s="6"/>
      <c r="AB13" s="6"/>
      <c r="AC13" s="6"/>
      <c r="AD13" s="6"/>
      <c r="AE13" s="6"/>
      <c r="AF13" s="6"/>
    </row>
    <row r="14" spans="1:32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v>18.8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1" t="s">
        <v>14</v>
      </c>
      <c r="B16" s="6">
        <v>445.04</v>
      </c>
      <c r="C16" s="6">
        <v>1087.82</v>
      </c>
      <c r="D16" s="6">
        <v>1530.25</v>
      </c>
      <c r="E16" s="6">
        <v>1842.1</v>
      </c>
      <c r="F16" s="6">
        <v>2562.5</v>
      </c>
      <c r="G16" s="6">
        <v>1561.2</v>
      </c>
      <c r="H16" s="6">
        <v>794.08</v>
      </c>
      <c r="I16" s="6">
        <v>2666.16</v>
      </c>
      <c r="J16" s="6">
        <v>1070.38</v>
      </c>
      <c r="K16" s="6">
        <v>931.96</v>
      </c>
      <c r="L16" s="6">
        <v>1363.09</v>
      </c>
      <c r="M16" s="6">
        <v>797.57</v>
      </c>
      <c r="N16" s="6">
        <v>3502.62</v>
      </c>
      <c r="O16" s="6">
        <v>3249.86</v>
      </c>
      <c r="P16" s="6">
        <v>1194.17</v>
      </c>
      <c r="Q16" s="6">
        <v>1665.02</v>
      </c>
      <c r="R16" s="6">
        <v>2442.55</v>
      </c>
      <c r="S16" s="6">
        <v>913.85</v>
      </c>
      <c r="T16" s="6">
        <v>2042.16</v>
      </c>
      <c r="U16" s="6">
        <v>1034.28</v>
      </c>
      <c r="V16" s="6">
        <v>1419.4</v>
      </c>
      <c r="W16" s="6">
        <v>-357.07</v>
      </c>
      <c r="X16" s="6">
        <v>1568.22</v>
      </c>
      <c r="Y16" s="6">
        <v>1290.9</v>
      </c>
      <c r="Z16" s="6">
        <v>2104.36</v>
      </c>
      <c r="AA16" s="6">
        <v>2118.69</v>
      </c>
      <c r="AB16" s="6">
        <v>3417.76</v>
      </c>
      <c r="AC16" s="6">
        <v>1131.14</v>
      </c>
      <c r="AD16" s="6">
        <v>1808.99</v>
      </c>
      <c r="AE16" s="6">
        <v>1272.78</v>
      </c>
      <c r="AF16" s="6">
        <v>993.21</v>
      </c>
    </row>
    <row r="17" spans="1:32">
      <c r="A17" s="1" t="s">
        <v>15</v>
      </c>
      <c r="B17" s="6">
        <v>1533.24</v>
      </c>
      <c r="C17" s="6"/>
      <c r="D17" s="6"/>
      <c r="E17" s="6"/>
      <c r="F17" s="6"/>
      <c r="G17" s="6">
        <v>77.6</v>
      </c>
      <c r="H17" s="6"/>
      <c r="I17" s="6">
        <v>259.8</v>
      </c>
      <c r="J17" s="6">
        <v>811</v>
      </c>
      <c r="K17" s="6">
        <v>94</v>
      </c>
      <c r="L17" s="6"/>
      <c r="M17" s="6">
        <v>538</v>
      </c>
      <c r="N17" s="6"/>
      <c r="O17" s="6"/>
      <c r="P17" s="6">
        <v>100</v>
      </c>
      <c r="Q17" s="6">
        <v>1391.34</v>
      </c>
      <c r="R17" s="6"/>
      <c r="S17" s="6">
        <v>314.7</v>
      </c>
      <c r="T17" s="6"/>
      <c r="U17" s="6">
        <v>139</v>
      </c>
      <c r="V17" s="6">
        <v>480.04</v>
      </c>
      <c r="W17" s="6">
        <v>495.7</v>
      </c>
      <c r="X17" s="6">
        <v>54.8</v>
      </c>
      <c r="Y17" s="6">
        <v>144</v>
      </c>
      <c r="Z17" s="6">
        <v>42.8</v>
      </c>
      <c r="AA17" s="6"/>
      <c r="AB17" s="6"/>
      <c r="AC17" s="6"/>
      <c r="AD17" s="6">
        <v>250.21</v>
      </c>
      <c r="AE17" s="6"/>
      <c r="AF17" s="6">
        <v>90.5</v>
      </c>
    </row>
    <row r="18" spans="1:32">
      <c r="A18" s="3" t="s">
        <v>16</v>
      </c>
      <c r="B18" s="7">
        <f>SUM(B3:B17)</f>
        <v>3646.58</v>
      </c>
      <c r="C18" s="7">
        <f t="shared" ref="C18:Z18" si="2">SUM(C3:C17)</f>
        <v>3178.21</v>
      </c>
      <c r="D18" s="7">
        <v>6240.9</v>
      </c>
      <c r="E18" s="7">
        <f t="shared" si="2"/>
        <v>2520.76</v>
      </c>
      <c r="F18" s="7">
        <f t="shared" si="2"/>
        <v>3757.3</v>
      </c>
      <c r="G18" s="7">
        <f t="shared" si="2"/>
        <v>4276.16</v>
      </c>
      <c r="H18" s="7">
        <f t="shared" si="2"/>
        <v>2804.36</v>
      </c>
      <c r="I18" s="7">
        <f t="shared" si="2"/>
        <v>3840.64</v>
      </c>
      <c r="J18" s="7">
        <f t="shared" si="2"/>
        <v>4106.03</v>
      </c>
      <c r="K18" s="7">
        <f t="shared" si="2"/>
        <v>3765.93</v>
      </c>
      <c r="L18" s="7">
        <f t="shared" si="2"/>
        <v>3972.7</v>
      </c>
      <c r="M18" s="7">
        <f t="shared" si="2"/>
        <v>2547.14</v>
      </c>
      <c r="N18" s="7">
        <f t="shared" si="2"/>
        <v>4469.55</v>
      </c>
      <c r="O18" s="7">
        <f t="shared" si="2"/>
        <v>4319.6</v>
      </c>
      <c r="P18" s="7">
        <f t="shared" si="2"/>
        <v>3826.71</v>
      </c>
      <c r="Q18" s="7">
        <f t="shared" si="2"/>
        <v>5934.21</v>
      </c>
      <c r="R18" s="7">
        <f t="shared" si="2"/>
        <v>3928</v>
      </c>
      <c r="S18" s="7">
        <f t="shared" si="2"/>
        <v>2490.35</v>
      </c>
      <c r="T18" s="7">
        <f t="shared" si="2"/>
        <v>4027.32</v>
      </c>
      <c r="U18" s="7">
        <f t="shared" si="2"/>
        <v>3820.23</v>
      </c>
      <c r="V18" s="7">
        <f t="shared" si="2"/>
        <v>4117.22</v>
      </c>
      <c r="W18" s="7">
        <f t="shared" si="2"/>
        <v>2046.5</v>
      </c>
      <c r="X18" s="7">
        <v>4630.92</v>
      </c>
      <c r="Y18" s="7">
        <f t="shared" si="2"/>
        <v>3539.22</v>
      </c>
      <c r="Z18" s="7">
        <f t="shared" si="2"/>
        <v>3395.97</v>
      </c>
      <c r="AA18" s="7">
        <f t="shared" ref="AA18:AF18" si="3">SUM(AA3:AA17)</f>
        <v>2227.19</v>
      </c>
      <c r="AB18" s="7">
        <f t="shared" si="3"/>
        <v>4393.26</v>
      </c>
      <c r="AC18" s="7">
        <f t="shared" si="3"/>
        <v>2636.31</v>
      </c>
      <c r="AD18" s="7">
        <f t="shared" si="3"/>
        <v>3272.13</v>
      </c>
      <c r="AE18" s="7">
        <f t="shared" si="3"/>
        <v>2943.77</v>
      </c>
      <c r="AF18" s="7">
        <f t="shared" si="3"/>
        <v>2521.01</v>
      </c>
    </row>
    <row r="19" spans="1:3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>
      <c r="A22" s="10" t="s">
        <v>19</v>
      </c>
      <c r="B22" s="7" t="s">
        <v>20</v>
      </c>
      <c r="C22" s="7"/>
      <c r="D22" s="7" t="s">
        <v>21</v>
      </c>
      <c r="E22" s="7"/>
      <c r="F22" s="7"/>
      <c r="G22" s="7"/>
      <c r="H22" s="7" t="s">
        <v>22</v>
      </c>
      <c r="I22" s="7"/>
      <c r="J22" s="7"/>
      <c r="K22" s="7"/>
      <c r="L22" s="7"/>
      <c r="M22" s="7" t="s">
        <v>23</v>
      </c>
      <c r="N22" s="7"/>
      <c r="O22" s="7"/>
      <c r="P22" s="7"/>
      <c r="Q22" s="7"/>
      <c r="R22" s="7"/>
      <c r="S22" s="7"/>
      <c r="T22" s="7"/>
      <c r="U22" s="7"/>
      <c r="V22" s="7" t="s">
        <v>24</v>
      </c>
      <c r="W22" s="7" t="s">
        <v>25</v>
      </c>
      <c r="X22" s="7" t="s">
        <v>26</v>
      </c>
      <c r="Y22" s="7"/>
      <c r="Z22" s="7" t="s">
        <v>27</v>
      </c>
      <c r="AA22" s="7"/>
      <c r="AB22" s="7" t="s">
        <v>28</v>
      </c>
      <c r="AC22" s="7"/>
      <c r="AD22" s="7"/>
      <c r="AE22" s="7"/>
      <c r="AF22" s="7"/>
    </row>
    <row r="23" spans="1:16">
      <c r="A23" s="11" t="s">
        <v>29</v>
      </c>
      <c r="B23" s="12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31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32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33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34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2016-08-26T05:28:59Z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2052-10.1.0.5864</vt:lpwstr>
  </property>
</Properties>
</file>