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<sst xmlns="http://schemas.openxmlformats.org/spreadsheetml/2006/main" count="5">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</sst>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2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b/>
      <sz val="12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39"/>
  <sheetViews>
    <sheetView tabSelected="1" topLeftCell="R1" workbookViewId="0">
      <selection activeCell="L15" sqref="L15"/>
    </sheetView>
  </sheetViews>
  <sheetFormatPr defaultColWidth="9" defaultRowHeight="14.25"/>
  <cols>
    <col min="1" max="16" width="9" style="1"/>
    <col min="17" max="17" width="16.125" style="1" customWidth="1"/>
    <col min="18" max="16382" width="9" style="1"/>
  </cols>
  <sheetData>
    <row r="1" s="1" customFormat="1" spans="1:27">
      <c r="A1" s="3">
        <v>42583</v>
      </c>
      <c r="B1" s="3">
        <v>42584</v>
      </c>
      <c r="C1" s="3">
        <v>42585</v>
      </c>
      <c r="D1" s="3">
        <v>42586</v>
      </c>
      <c r="E1" s="3">
        <v>42587</v>
      </c>
      <c r="F1" s="3">
        <v>42588</v>
      </c>
      <c r="G1" s="3">
        <v>42589</v>
      </c>
      <c r="H1" s="3">
        <v>42590</v>
      </c>
      <c r="I1" s="3">
        <v>42591</v>
      </c>
      <c r="J1" s="3">
        <v>42592</v>
      </c>
      <c r="K1" s="3">
        <v>42593</v>
      </c>
      <c r="L1" s="3">
        <v>42594</v>
      </c>
      <c r="M1" s="3">
        <v>42595</v>
      </c>
      <c r="N1" s="3">
        <v>42596</v>
      </c>
      <c r="O1" s="3">
        <v>42597</v>
      </c>
      <c r="P1" s="3">
        <v>42598</v>
      </c>
      <c r="Q1" s="3">
        <v>42599</v>
      </c>
      <c r="R1" s="3">
        <v>42600</v>
      </c>
      <c r="S1" s="3">
        <v>42601</v>
      </c>
      <c r="T1" s="3">
        <v>42602</v>
      </c>
      <c r="U1" s="3">
        <v>42603</v>
      </c>
      <c r="V1" s="3">
        <v>42604</v>
      </c>
      <c r="W1" s="3">
        <v>42605</v>
      </c>
      <c r="X1" s="3">
        <v>42606</v>
      </c>
      <c r="Y1" s="3">
        <v>42607</v>
      </c>
      <c r="Z1" s="18"/>
      <c r="AA1" s="18"/>
    </row>
    <row r="2" s="1" customFormat="1" spans="1:25">
      <c r="A2" s="4">
        <f t="shared" ref="A2:I2" si="0">A3+A4+A5+A6</f>
        <v>0</v>
      </c>
      <c r="B2" s="4">
        <f t="shared" si="0"/>
        <v>0</v>
      </c>
      <c r="C2" s="4">
        <f t="shared" si="0"/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ref="J2:M2" si="1">J3+J4+J5+J6+J7</f>
        <v>0</v>
      </c>
      <c r="K2" s="4">
        <f t="shared" si="1"/>
        <v>0</v>
      </c>
      <c r="L2" s="4">
        <f t="shared" si="1"/>
        <v>0</v>
      </c>
      <c r="M2" s="4">
        <f t="shared" si="1"/>
        <v>0</v>
      </c>
      <c r="N2" s="4"/>
      <c r="O2" s="4">
        <v>1678.06</v>
      </c>
      <c r="P2" s="4">
        <v>1769.28</v>
      </c>
      <c r="Q2" s="4">
        <v>2430.97</v>
      </c>
      <c r="R2" s="4">
        <v>2909.9</v>
      </c>
      <c r="S2" s="4">
        <v>949.3</v>
      </c>
      <c r="T2" s="4">
        <v>1948.06</v>
      </c>
      <c r="U2" s="4">
        <v>2328.54</v>
      </c>
      <c r="V2" s="4">
        <v>1747.5</v>
      </c>
      <c r="W2" s="4">
        <v>2508.1</v>
      </c>
      <c r="X2" s="4">
        <v>2341.81</v>
      </c>
      <c r="Y2" s="4">
        <v>3302.1</v>
      </c>
    </row>
    <row r="3" s="1" customFormat="1" spans="1:25">
      <c r="A3" s="5"/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>
        <v>1678.06</v>
      </c>
      <c r="P3" s="6">
        <v>1769.28</v>
      </c>
      <c r="Q3" s="6">
        <v>2430.97</v>
      </c>
      <c r="R3" s="6">
        <v>2909.9</v>
      </c>
      <c r="S3" s="6">
        <v>949.3</v>
      </c>
      <c r="T3" s="5">
        <v>1948.06</v>
      </c>
      <c r="U3" s="5">
        <v>2328.54</v>
      </c>
      <c r="V3" s="5">
        <v>1747.5</v>
      </c>
      <c r="W3" s="5">
        <v>2508.1</v>
      </c>
      <c r="X3" s="5">
        <v>2341.81</v>
      </c>
      <c r="Y3" s="5">
        <v>3302.1</v>
      </c>
    </row>
    <row r="4" s="1" customFormat="1" spans="1:25">
      <c r="A4" s="5"/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/>
      <c r="U4" s="5"/>
      <c r="V4" s="5"/>
      <c r="W4" s="5"/>
      <c r="X4" s="5"/>
      <c r="Y4" s="5"/>
    </row>
    <row r="5" s="1" customFormat="1" spans="1:25">
      <c r="A5" s="6"/>
      <c r="B5" s="6"/>
      <c r="C5" s="6"/>
      <c r="D5" s="6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4"/>
      <c r="R5" s="6"/>
      <c r="S5" s="6"/>
      <c r="T5" s="6"/>
      <c r="U5" s="5"/>
      <c r="V5" s="5"/>
      <c r="W5" s="5"/>
      <c r="X5" s="5"/>
      <c r="Y5" s="5"/>
    </row>
    <row r="6" s="1" customFormat="1" spans="1:25">
      <c r="A6" s="6"/>
      <c r="B6" s="5"/>
      <c r="C6" s="6"/>
      <c r="D6" s="6"/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R6" s="6"/>
      <c r="S6" s="6"/>
      <c r="T6" s="6"/>
      <c r="U6" s="5"/>
      <c r="V6" s="5"/>
      <c r="W6" s="5"/>
      <c r="X6" s="5"/>
      <c r="Y6" s="5"/>
    </row>
    <row r="7" s="1" customFormat="1" spans="1:25">
      <c r="A7" s="6"/>
      <c r="B7" s="6"/>
      <c r="C7" s="6"/>
      <c r="D7" s="6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R7" s="6"/>
      <c r="S7" s="6"/>
      <c r="T7" s="6"/>
      <c r="U7" s="5"/>
      <c r="V7" s="5"/>
      <c r="W7" s="5"/>
      <c r="X7" s="5"/>
      <c r="Y7" s="5"/>
    </row>
    <row r="8" s="1" customFormat="1" spans="1: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>
        <v>19.8</v>
      </c>
      <c r="S8" s="6">
        <v>123.5</v>
      </c>
      <c r="T8" s="5"/>
      <c r="U8" s="5">
        <v>16.2</v>
      </c>
      <c r="V8" s="5"/>
      <c r="W8" s="5">
        <v>37.2</v>
      </c>
      <c r="X8" s="5"/>
      <c r="Y8" s="5"/>
    </row>
    <row r="9" s="1" customFormat="1" spans="1:25">
      <c r="A9" s="6"/>
      <c r="B9" s="6"/>
      <c r="C9" s="6"/>
      <c r="D9" s="6"/>
      <c r="E9" s="5"/>
      <c r="F9" s="6"/>
      <c r="G9" s="6"/>
      <c r="H9" s="6"/>
      <c r="I9" s="6"/>
      <c r="J9" s="6"/>
      <c r="K9" s="6"/>
      <c r="L9" s="6"/>
      <c r="M9" s="6"/>
      <c r="N9" s="6"/>
      <c r="O9" s="6">
        <v>70.94</v>
      </c>
      <c r="P9" s="6">
        <v>23.1</v>
      </c>
      <c r="Q9" s="6">
        <v>102.98</v>
      </c>
      <c r="R9" s="6">
        <v>55.8</v>
      </c>
      <c r="S9" s="6">
        <v>48.5</v>
      </c>
      <c r="T9" s="5">
        <v>88.4</v>
      </c>
      <c r="U9" s="5">
        <v>13.5</v>
      </c>
      <c r="V9" s="5">
        <v>145.4</v>
      </c>
      <c r="W9" s="5">
        <v>50</v>
      </c>
      <c r="X9" s="5">
        <v>117.8</v>
      </c>
      <c r="Y9" s="5"/>
    </row>
    <row r="10" s="1" customFormat="1" spans="1:25">
      <c r="A10" s="6"/>
      <c r="B10" s="6"/>
      <c r="C10" s="6"/>
      <c r="D10" s="6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5"/>
      <c r="U10" s="5"/>
      <c r="V10" s="5"/>
      <c r="W10" s="5"/>
      <c r="X10" s="5"/>
      <c r="Y10" s="5"/>
    </row>
    <row r="11" s="1" customFormat="1" spans="1:25">
      <c r="A11" s="6"/>
      <c r="B11" s="6"/>
      <c r="C11" s="6"/>
      <c r="D11" s="6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5"/>
      <c r="U11" s="5"/>
      <c r="V11" s="5"/>
      <c r="W11" s="5"/>
      <c r="X11" s="5"/>
      <c r="Y11" s="5"/>
    </row>
    <row r="12" s="1" customFormat="1" spans="1:25">
      <c r="A12" s="6"/>
      <c r="B12" s="6"/>
      <c r="C12" s="6"/>
      <c r="D12" s="6"/>
      <c r="E12" s="5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5"/>
      <c r="U12" s="5"/>
      <c r="V12" s="5"/>
      <c r="W12" s="5"/>
      <c r="X12" s="5"/>
      <c r="Y12" s="5"/>
    </row>
    <row r="13" s="1" customFormat="1" spans="1:25">
      <c r="A13" s="6"/>
      <c r="B13" s="6"/>
      <c r="C13" s="6"/>
      <c r="D13" s="6"/>
      <c r="E13" s="5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5"/>
      <c r="U13" s="5"/>
      <c r="V13" s="5"/>
      <c r="W13" s="5"/>
      <c r="X13" s="5"/>
      <c r="Y13" s="5"/>
    </row>
    <row r="14" s="1" customFormat="1" spans="1:25">
      <c r="A14" s="6"/>
      <c r="B14" s="6"/>
      <c r="C14" s="6"/>
      <c r="D14" s="6"/>
      <c r="E14" s="5"/>
      <c r="F14" s="6"/>
      <c r="G14" s="6"/>
      <c r="H14" s="6"/>
      <c r="I14" s="6"/>
      <c r="J14" s="6"/>
      <c r="K14" s="6"/>
      <c r="L14" s="6"/>
      <c r="M14" s="6"/>
      <c r="N14" s="6"/>
      <c r="O14" s="6">
        <v>438.9</v>
      </c>
      <c r="P14" s="6">
        <v>438.9</v>
      </c>
      <c r="Q14" s="6"/>
      <c r="R14" s="6"/>
      <c r="S14" s="6"/>
      <c r="T14" s="5"/>
      <c r="U14" s="5"/>
      <c r="V14" s="5"/>
      <c r="W14" s="5"/>
      <c r="X14" s="5"/>
      <c r="Y14" s="5"/>
    </row>
    <row r="15" s="1" customFormat="1" spans="1:25">
      <c r="A15" s="6"/>
      <c r="B15" s="6"/>
      <c r="C15" s="6"/>
      <c r="D15" s="6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5"/>
      <c r="U15" s="5"/>
      <c r="V15" s="5"/>
      <c r="W15" s="5"/>
      <c r="X15" s="5"/>
      <c r="Y15" s="5"/>
    </row>
    <row r="16" s="1" customFormat="1" spans="1:25">
      <c r="A16" s="6"/>
      <c r="B16" s="6"/>
      <c r="C16" s="6"/>
      <c r="D16" s="6"/>
      <c r="E16" s="5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5"/>
      <c r="U16" s="5"/>
      <c r="V16" s="5"/>
      <c r="W16" s="5"/>
      <c r="X16" s="5"/>
      <c r="Y16" s="5"/>
    </row>
    <row r="17" s="1" customFormat="1" spans="1:25">
      <c r="A17" s="6"/>
      <c r="B17" s="6"/>
      <c r="C17" s="6"/>
      <c r="D17" s="6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5"/>
      <c r="U17" s="5"/>
      <c r="V17" s="5"/>
      <c r="W17" s="5"/>
      <c r="X17" s="5"/>
      <c r="Y17" s="5"/>
    </row>
    <row r="18" s="1" customFormat="1" spans="1:25">
      <c r="A18" s="6"/>
      <c r="B18" s="6"/>
      <c r="C18" s="6"/>
      <c r="D18" s="6"/>
      <c r="E18" s="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5"/>
      <c r="U18" s="5"/>
      <c r="V18" s="5"/>
      <c r="W18" s="5"/>
      <c r="X18" s="5"/>
      <c r="Y18" s="5"/>
    </row>
    <row r="19" s="1" customFormat="1" spans="1:25">
      <c r="A19" s="6"/>
      <c r="B19" s="6"/>
      <c r="C19" s="6"/>
      <c r="D19" s="6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5"/>
      <c r="U19" s="5"/>
      <c r="V19" s="5"/>
      <c r="W19" s="5"/>
      <c r="X19" s="5"/>
      <c r="Y19" s="5"/>
    </row>
    <row r="20" s="1" customFormat="1" spans="1:25">
      <c r="A20" s="6"/>
      <c r="B20" s="6"/>
      <c r="C20" s="6"/>
      <c r="D20" s="6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5"/>
      <c r="U20" s="5"/>
      <c r="V20" s="5"/>
      <c r="W20" s="5"/>
      <c r="X20" s="5"/>
      <c r="Y20" s="5"/>
    </row>
    <row r="21" s="1" customFormat="1" spans="1:25">
      <c r="A21" s="6"/>
      <c r="B21" s="6"/>
      <c r="C21" s="6"/>
      <c r="D21" s="6"/>
      <c r="E21" s="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5"/>
      <c r="U21" s="5"/>
      <c r="V21" s="5"/>
      <c r="W21" s="5"/>
      <c r="X21" s="5"/>
      <c r="Y21" s="5"/>
    </row>
    <row r="22" s="1" customFormat="1" spans="1:25">
      <c r="A22" s="6"/>
      <c r="B22" s="6"/>
      <c r="C22" s="6"/>
      <c r="D22" s="6"/>
      <c r="E22" s="5"/>
      <c r="F22" s="6"/>
      <c r="G22" s="6"/>
      <c r="H22" s="6"/>
      <c r="I22" s="6"/>
      <c r="J22" s="6"/>
      <c r="K22" s="6"/>
      <c r="L22" s="6"/>
      <c r="M22" s="6"/>
      <c r="N22" s="6"/>
      <c r="O22" s="6">
        <v>2768.72</v>
      </c>
      <c r="P22" s="6">
        <v>2264.38</v>
      </c>
      <c r="Q22" s="6">
        <v>3027.69</v>
      </c>
      <c r="R22" s="6">
        <v>2584.54</v>
      </c>
      <c r="S22" s="6">
        <v>2610.76</v>
      </c>
      <c r="T22" s="5">
        <v>2675.4</v>
      </c>
      <c r="U22" s="5">
        <v>3020.34</v>
      </c>
      <c r="V22" s="5">
        <v>3629.99</v>
      </c>
      <c r="W22" s="5">
        <v>3210.77</v>
      </c>
      <c r="X22" s="5">
        <v>2535.48</v>
      </c>
      <c r="Y22" s="5">
        <v>4183.62</v>
      </c>
    </row>
    <row r="23" s="1" customFormat="1" spans="1: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v>862.8</v>
      </c>
      <c r="P23" s="6">
        <v>101</v>
      </c>
      <c r="Q23" s="6">
        <v>197.1</v>
      </c>
      <c r="R23" s="6"/>
      <c r="S23" s="6"/>
      <c r="T23" s="5"/>
      <c r="U23" s="5"/>
      <c r="V23" s="5">
        <v>129</v>
      </c>
      <c r="W23" s="5"/>
      <c r="X23" s="5">
        <v>238.4</v>
      </c>
      <c r="Y23" s="5"/>
    </row>
    <row r="24" s="1" customFormat="1" spans="1:25">
      <c r="A24" s="7">
        <f t="shared" ref="A24:M24" si="2">SUM(A3:A23)</f>
        <v>0</v>
      </c>
      <c r="B24" s="7">
        <f t="shared" si="2"/>
        <v>0</v>
      </c>
      <c r="C24" s="7">
        <f t="shared" si="2"/>
        <v>0</v>
      </c>
      <c r="D24" s="7">
        <f t="shared" si="2"/>
        <v>0</v>
      </c>
      <c r="E24" s="7">
        <f t="shared" si="2"/>
        <v>0</v>
      </c>
      <c r="F24" s="7">
        <f t="shared" si="2"/>
        <v>0</v>
      </c>
      <c r="G24" s="7">
        <f t="shared" si="2"/>
        <v>0</v>
      </c>
      <c r="H24" s="7">
        <f t="shared" si="2"/>
        <v>0</v>
      </c>
      <c r="I24" s="7">
        <f t="shared" si="2"/>
        <v>0</v>
      </c>
      <c r="J24" s="7">
        <f t="shared" si="2"/>
        <v>0</v>
      </c>
      <c r="K24" s="7">
        <f t="shared" si="2"/>
        <v>0</v>
      </c>
      <c r="L24" s="7">
        <f t="shared" si="2"/>
        <v>0</v>
      </c>
      <c r="M24" s="7">
        <f t="shared" si="2"/>
        <v>0</v>
      </c>
      <c r="N24" s="7"/>
      <c r="O24" s="7">
        <v>5819.42</v>
      </c>
      <c r="P24" s="7">
        <v>4157.76</v>
      </c>
      <c r="Q24" s="7">
        <v>5758.74</v>
      </c>
      <c r="R24" s="7">
        <v>5570.04</v>
      </c>
      <c r="S24" s="7">
        <v>3732.06</v>
      </c>
      <c r="T24" s="7">
        <v>4711.86</v>
      </c>
      <c r="U24" s="7">
        <v>5378.58</v>
      </c>
      <c r="V24" s="7">
        <v>6067.49</v>
      </c>
      <c r="W24" s="7">
        <v>5806.07</v>
      </c>
      <c r="X24" s="7">
        <v>5233.49</v>
      </c>
      <c r="Y24" s="7">
        <v>7485.72</v>
      </c>
    </row>
    <row r="25" s="1" customFormat="1" spans="1: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5"/>
      <c r="U25" s="15"/>
      <c r="V25" s="15"/>
      <c r="W25" s="15"/>
      <c r="X25" s="15"/>
      <c r="Y25" s="15"/>
    </row>
    <row r="26" s="2" customFormat="1" spans="1:3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>
        <v>3027.7</v>
      </c>
      <c r="R26" s="9">
        <v>2584.5</v>
      </c>
      <c r="S26" s="9"/>
      <c r="T26" s="9"/>
      <c r="U26" s="9"/>
      <c r="V26" s="9"/>
      <c r="W26" s="9"/>
      <c r="X26" s="9"/>
      <c r="Y26" s="9"/>
      <c r="AB26" s="19"/>
      <c r="AG26" s="19"/>
    </row>
    <row r="27" s="2" customFormat="1" spans="1: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3"/>
      <c r="N27" s="13"/>
      <c r="O27" s="9">
        <v>2768.7</v>
      </c>
      <c r="P27" s="9">
        <v>2264.4</v>
      </c>
      <c r="Q27" s="16"/>
      <c r="R27" s="17"/>
      <c r="S27" s="9">
        <v>2610.8</v>
      </c>
      <c r="T27" s="9">
        <v>2675.4</v>
      </c>
      <c r="U27" s="9">
        <v>3020.3</v>
      </c>
      <c r="V27" s="9">
        <v>3630</v>
      </c>
      <c r="W27" s="9">
        <v>3210.8</v>
      </c>
      <c r="X27" s="9">
        <v>2535.5</v>
      </c>
      <c r="Y27" s="9">
        <v>4183.6</v>
      </c>
    </row>
    <row r="28" s="2" customFormat="1" spans="1: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="2" customFormat="1" spans="1:14">
      <c r="A29" s="11" t="s">
        <v>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="2" customFormat="1" spans="1:14">
      <c r="A30" s="12" t="s">
        <v>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="2" customFormat="1" spans="1:14">
      <c r="A31" s="12" t="s">
        <v>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="2" customFormat="1" spans="1:14">
      <c r="A32" s="12" t="s">
        <v>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="2" customFormat="1" spans="1:14">
      <c r="A33" s="12" t="s">
        <v>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R27"/>
    <mergeCell ref="A29:M29"/>
    <mergeCell ref="A30:M30"/>
    <mergeCell ref="A31:M31"/>
    <mergeCell ref="A32:M32"/>
    <mergeCell ref="A33:M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2016-08-26T02:12:25Z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