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1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<sst xmlns="http://schemas.openxmlformats.org/spreadsheetml/2006/main" count="28">
  <si>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日期</t>
  </si>
  <si>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</si>
  <si>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</si>
  <si>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</si>
  <si>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</si>
  <si>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</si>
  <si>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</si>
  <si>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</si>
  <si>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</si>
  <si>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</si>
  <si>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</si>
  <si>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</si>
  <si>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</si>
  <si>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</si>
  <si>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</si>
  <si>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</si>
  <si>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</si>
  <si>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</si>
  <si>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</si>
  <si>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成都农商银行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</si>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</sst>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2" fillId="35" borderId="9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ont="1" applyFill="1" applyBorder="1">
      <alignment vertical="center"/>
    </xf>
    <xf numFmtId="176" fontId="2" fillId="3" borderId="1" xfId="0" applyNumberFormat="1" applyFont="1" applyFill="1" applyBorder="1" applyAlignment="1">
      <alignment vertical="center"/>
    </xf>
    <xf numFmtId="176" fontId="0" fillId="4" borderId="1" xfId="0" applyNumberFormat="1" applyFont="1" applyFill="1" applyBorder="1">
      <alignment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Z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AA21" sqref="AA21"/>
    </sheetView>
  </sheetViews>
  <sheetFormatPr defaultColWidth="9" defaultRowHeight="14.25"/>
  <cols>
    <col min="1" max="1" width="10.875" style="1" customWidth="1"/>
    <col min="2" max="7" width="9" style="1" hidden="1" customWidth="1"/>
    <col min="8" max="8" width="0.125" style="1" hidden="1" customWidth="1"/>
    <col min="9" max="20" width="9" style="1" hidden="1" customWidth="1"/>
    <col min="21" max="47" width="9" style="1" customWidth="1"/>
    <col min="48" max="49" width="18" style="1" customWidth="1"/>
    <col min="50" max="50" width="18.25" style="1" customWidth="1"/>
    <col min="51" max="51" width="17.875" style="1" customWidth="1"/>
    <col min="52" max="52" width="18.25" style="1" customWidth="1"/>
    <col min="53" max="53" width="18.375" style="1" customWidth="1"/>
    <col min="54" max="54" width="13" style="1" customWidth="1"/>
    <col min="55" max="16384" width="9" style="1"/>
  </cols>
  <sheetData>
    <row r="1" spans="1:31">
      <c r="A1" s="2" t="s">
        <v>0</v>
      </c>
      <c r="B1" s="3">
        <v>42370</v>
      </c>
      <c r="C1" s="3">
        <v>42371</v>
      </c>
      <c r="D1" s="3">
        <v>42372</v>
      </c>
      <c r="E1" s="3">
        <v>42373</v>
      </c>
      <c r="F1" s="3">
        <v>42374</v>
      </c>
      <c r="G1" s="3">
        <v>42375</v>
      </c>
      <c r="H1" s="3">
        <v>42376</v>
      </c>
      <c r="I1" s="3">
        <v>42377</v>
      </c>
      <c r="J1" s="3">
        <v>42378</v>
      </c>
      <c r="K1" s="3">
        <v>42379</v>
      </c>
      <c r="L1" s="3">
        <v>42380</v>
      </c>
      <c r="M1" s="3">
        <v>42381</v>
      </c>
      <c r="N1" s="3">
        <v>42382</v>
      </c>
      <c r="O1" s="3">
        <v>42383</v>
      </c>
      <c r="P1" s="3">
        <v>42384</v>
      </c>
      <c r="Q1" s="3">
        <v>42385</v>
      </c>
      <c r="R1" s="3">
        <v>42386</v>
      </c>
      <c r="S1" s="3">
        <v>42387</v>
      </c>
      <c r="T1" s="3">
        <v>42388</v>
      </c>
      <c r="U1" s="3">
        <v>42570</v>
      </c>
      <c r="V1" s="3">
        <v>42571</v>
      </c>
      <c r="W1" s="3">
        <v>42572</v>
      </c>
      <c r="X1" s="3">
        <v>42573</v>
      </c>
      <c r="Y1" s="3">
        <v>42574</v>
      </c>
      <c r="Z1" s="3">
        <v>42575</v>
      </c>
      <c r="AA1" s="3">
        <v>42576</v>
      </c>
      <c r="AB1" s="3">
        <v>42577</v>
      </c>
      <c r="AC1" s="3">
        <v>42578</v>
      </c>
      <c r="AD1" s="3">
        <v>42579</v>
      </c>
      <c r="AE1" s="3">
        <v>42580</v>
      </c>
    </row>
    <row r="2" spans="1:27">
      <c r="A2" s="4" t="s">
        <v>1</v>
      </c>
      <c r="B2" s="5">
        <f>B3+B4+B5+B6</f>
        <v>0</v>
      </c>
      <c r="C2" s="5">
        <f t="shared" ref="C2:Z2" si="0">C3+C4+C5+C6</f>
        <v>0</v>
      </c>
      <c r="D2" s="5">
        <f t="shared" si="0"/>
        <v>0</v>
      </c>
      <c r="E2" s="5">
        <f t="shared" si="0"/>
        <v>0</v>
      </c>
      <c r="F2" s="5">
        <f t="shared" si="0"/>
        <v>0</v>
      </c>
      <c r="G2" s="5">
        <f t="shared" si="0"/>
        <v>0</v>
      </c>
      <c r="H2" s="5">
        <f t="shared" si="0"/>
        <v>0</v>
      </c>
      <c r="I2" s="5">
        <f t="shared" si="0"/>
        <v>0</v>
      </c>
      <c r="J2" s="5">
        <f t="shared" si="0"/>
        <v>0</v>
      </c>
      <c r="K2" s="5">
        <f t="shared" si="0"/>
        <v>0</v>
      </c>
      <c r="L2" s="5">
        <f t="shared" si="0"/>
        <v>0</v>
      </c>
      <c r="M2" s="5">
        <f t="shared" si="0"/>
        <v>0</v>
      </c>
      <c r="N2" s="5">
        <f t="shared" si="0"/>
        <v>0</v>
      </c>
      <c r="O2" s="5">
        <f t="shared" si="0"/>
        <v>0</v>
      </c>
      <c r="P2" s="5">
        <f t="shared" si="0"/>
        <v>0</v>
      </c>
      <c r="Q2" s="5">
        <f t="shared" si="0"/>
        <v>0</v>
      </c>
      <c r="R2" s="5">
        <f t="shared" si="0"/>
        <v>0</v>
      </c>
      <c r="S2" s="5">
        <f t="shared" si="0"/>
        <v>0</v>
      </c>
      <c r="T2" s="5">
        <f t="shared" si="0"/>
        <v>0</v>
      </c>
      <c r="U2" s="5"/>
      <c r="V2" s="5"/>
      <c r="W2" s="5"/>
      <c r="X2" s="5"/>
      <c r="Y2" s="5"/>
      <c r="Z2" s="5"/>
      <c r="AA2" s="5"/>
    </row>
    <row r="3" spans="1:31">
      <c r="A3" s="6" t="s">
        <v>2</v>
      </c>
      <c r="B3" s="7"/>
      <c r="C3" s="7"/>
      <c r="D3" s="7"/>
      <c r="E3" s="7"/>
      <c r="F3" s="7"/>
      <c r="P3" s="7"/>
      <c r="Q3" s="7"/>
      <c r="R3" s="7"/>
      <c r="S3" s="7"/>
      <c r="T3" s="7"/>
      <c r="U3" s="7">
        <v>1555.1</v>
      </c>
      <c r="V3" s="7">
        <v>687.9</v>
      </c>
      <c r="W3" s="7">
        <v>765.6</v>
      </c>
      <c r="X3" s="7">
        <v>689</v>
      </c>
      <c r="Y3" s="7">
        <v>556.7</v>
      </c>
      <c r="Z3" s="7">
        <v>1502.1</v>
      </c>
      <c r="AA3" s="7">
        <v>475</v>
      </c>
      <c r="AB3" s="1">
        <v>602.9</v>
      </c>
      <c r="AC3" s="1">
        <v>1727.8</v>
      </c>
      <c r="AD3" s="1">
        <v>1282</v>
      </c>
      <c r="AE3" s="1">
        <v>470.6</v>
      </c>
    </row>
    <row r="4" spans="1:27">
      <c r="A4" s="6" t="s">
        <v>3</v>
      </c>
      <c r="B4" s="7"/>
      <c r="C4" s="7"/>
      <c r="D4" s="7"/>
      <c r="E4" s="7"/>
      <c r="F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>
      <c r="A5" s="6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6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>
      <c r="A6" s="6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>
      <c r="A7" s="1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8">
      <c r="A8" s="1" t="s">
        <v>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44</v>
      </c>
      <c r="V8" s="7">
        <v>16</v>
      </c>
      <c r="W8" s="7"/>
      <c r="X8" s="7">
        <v>56.3</v>
      </c>
      <c r="Y8" s="7">
        <v>6</v>
      </c>
      <c r="Z8" s="7"/>
      <c r="AA8" s="7"/>
      <c r="AB8" s="1">
        <v>53</v>
      </c>
    </row>
    <row r="9" spans="1:27">
      <c r="A9" s="1" t="s">
        <v>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>
      <c r="A10" s="1" t="s">
        <v>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>
      <c r="A11" s="1" t="s">
        <v>10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>
      <c r="A12" s="1" t="s">
        <v>11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>
      <c r="A13" s="1" t="s">
        <v>12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>
      <c r="A14" s="1" t="s">
        <v>13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>
      <c r="A15" s="1" t="s">
        <v>14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31">
      <c r="A16" s="1" t="s">
        <v>15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>
        <v>888.4</v>
      </c>
      <c r="V16" s="7">
        <v>951.5</v>
      </c>
      <c r="W16" s="7">
        <v>689.5</v>
      </c>
      <c r="X16" s="7">
        <v>862.8</v>
      </c>
      <c r="Y16" s="7">
        <v>582.2</v>
      </c>
      <c r="Z16" s="7">
        <v>941.6</v>
      </c>
      <c r="AA16" s="7">
        <v>1828.7</v>
      </c>
      <c r="AB16" s="1">
        <v>1072.6</v>
      </c>
      <c r="AC16" s="1">
        <v>1089.7</v>
      </c>
      <c r="AD16" s="1">
        <v>1019.8</v>
      </c>
      <c r="AE16" s="1">
        <v>1116.6</v>
      </c>
    </row>
    <row r="17" spans="1:28">
      <c r="A17" s="1" t="s">
        <v>16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>
        <v>66.5</v>
      </c>
      <c r="W17" s="7">
        <v>48</v>
      </c>
      <c r="X17" s="7"/>
      <c r="Y17" s="7"/>
      <c r="Z17" s="7"/>
      <c r="AA17" s="7"/>
      <c r="AB17" s="1">
        <v>75</v>
      </c>
    </row>
    <row r="18" spans="1:31">
      <c r="A18" s="4" t="s">
        <v>17</v>
      </c>
      <c r="B18" s="8">
        <f>SUM(B3:B17)</f>
        <v>0</v>
      </c>
      <c r="C18" s="8">
        <f t="shared" ref="C18:Z18" si="1">SUM(C3:C17)</f>
        <v>0</v>
      </c>
      <c r="D18" s="8">
        <f t="shared" si="1"/>
        <v>0</v>
      </c>
      <c r="E18" s="8">
        <f t="shared" si="1"/>
        <v>0</v>
      </c>
      <c r="F18" s="8">
        <f t="shared" si="1"/>
        <v>0</v>
      </c>
      <c r="G18" s="8">
        <f t="shared" si="1"/>
        <v>0</v>
      </c>
      <c r="H18" s="8">
        <f t="shared" si="1"/>
        <v>0</v>
      </c>
      <c r="I18" s="8">
        <f t="shared" si="1"/>
        <v>0</v>
      </c>
      <c r="J18" s="8">
        <f t="shared" si="1"/>
        <v>0</v>
      </c>
      <c r="K18" s="8">
        <f t="shared" si="1"/>
        <v>0</v>
      </c>
      <c r="L18" s="8">
        <f t="shared" si="1"/>
        <v>0</v>
      </c>
      <c r="M18" s="8">
        <f t="shared" si="1"/>
        <v>0</v>
      </c>
      <c r="N18" s="8">
        <f t="shared" si="1"/>
        <v>0</v>
      </c>
      <c r="O18" s="8">
        <f t="shared" si="1"/>
        <v>0</v>
      </c>
      <c r="P18" s="8">
        <f t="shared" si="1"/>
        <v>0</v>
      </c>
      <c r="Q18" s="8">
        <f t="shared" si="1"/>
        <v>0</v>
      </c>
      <c r="R18" s="8">
        <f t="shared" si="1"/>
        <v>0</v>
      </c>
      <c r="S18" s="8">
        <f t="shared" si="1"/>
        <v>0</v>
      </c>
      <c r="T18" s="8">
        <f t="shared" si="1"/>
        <v>0</v>
      </c>
      <c r="U18" s="8">
        <v>2487.5</v>
      </c>
      <c r="V18" s="8">
        <v>1721.84</v>
      </c>
      <c r="W18" s="8">
        <v>1503.04</v>
      </c>
      <c r="X18" s="8">
        <v>1608.1</v>
      </c>
      <c r="Y18" s="8">
        <v>1144.9</v>
      </c>
      <c r="Z18" s="8">
        <v>2443.71</v>
      </c>
      <c r="AA18" s="8">
        <v>2303.72</v>
      </c>
      <c r="AB18" s="1">
        <v>1803.5</v>
      </c>
      <c r="AC18" s="1">
        <v>2817.48</v>
      </c>
      <c r="AD18" s="1">
        <v>2301.8</v>
      </c>
      <c r="AE18" s="1">
        <v>1587.2</v>
      </c>
    </row>
    <row r="19" spans="1:51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31">
      <c r="A20" s="6" t="s">
        <v>18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17" t="s">
        <v>19</v>
      </c>
      <c r="V20" s="18" t="s">
        <v>19</v>
      </c>
      <c r="W20" s="18" t="s">
        <v>19</v>
      </c>
      <c r="X20" s="18" t="s">
        <v>19</v>
      </c>
      <c r="Y20" s="17" t="s">
        <v>19</v>
      </c>
      <c r="Z20" s="17" t="s">
        <v>19</v>
      </c>
      <c r="AA20" s="17" t="s">
        <v>19</v>
      </c>
      <c r="AB20" s="17" t="s">
        <v>19</v>
      </c>
      <c r="AC20" s="17" t="s">
        <v>19</v>
      </c>
      <c r="AD20" s="17" t="s">
        <v>19</v>
      </c>
      <c r="AE20" s="17" t="s">
        <v>19</v>
      </c>
    </row>
    <row r="21" spans="1:51">
      <c r="A21" s="6" t="s">
        <v>20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v>888.4</v>
      </c>
      <c r="V21" s="5">
        <v>951.5</v>
      </c>
      <c r="W21" s="5">
        <v>689.5</v>
      </c>
      <c r="X21" s="5">
        <v>862.8</v>
      </c>
      <c r="Y21" s="5">
        <v>582.2</v>
      </c>
      <c r="Z21" s="5">
        <v>41.6</v>
      </c>
      <c r="AA21" s="5">
        <v>1828.7</v>
      </c>
      <c r="AB21" s="5">
        <v>1072.6</v>
      </c>
      <c r="AC21" s="1">
        <v>1089.7</v>
      </c>
      <c r="AD21" s="1">
        <v>1019.8</v>
      </c>
      <c r="AE21" s="1">
        <v>1116.6</v>
      </c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2">
      <c r="A22" s="11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19"/>
      <c r="AY22" s="19"/>
      <c r="AZ22" s="20"/>
    </row>
    <row r="23" spans="1:16">
      <c r="A23" s="12" t="s">
        <v>22</v>
      </c>
      <c r="B23" s="13" t="s">
        <v>23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15"/>
    </row>
    <row r="24" spans="2:16">
      <c r="B24" s="14" t="s">
        <v>24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2016-07-31T05:36:28Z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