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P24" i="1"/>
  <c r="P2"/>
  <c r="Q24"/>
  <c r="O24"/>
  <c r="Z24"/>
  <c r="Y24"/>
  <c r="X24"/>
  <c r="W24"/>
  <c r="V24"/>
  <c r="U24"/>
  <c r="T24"/>
  <c r="S24"/>
  <c r="R24"/>
  <c r="N24"/>
  <c r="M24"/>
  <c r="L24"/>
  <c r="K24"/>
  <c r="J24"/>
  <c r="I24"/>
  <c r="H24"/>
  <c r="G24"/>
  <c r="F24"/>
  <c r="E24"/>
  <c r="D24"/>
  <c r="C24"/>
  <c r="B24"/>
  <c r="Z2"/>
  <c r="Y2"/>
  <c r="X2"/>
  <c r="W2"/>
  <c r="V2"/>
  <c r="U2"/>
  <c r="T2"/>
  <c r="S2"/>
  <c r="R2"/>
  <c r="O2"/>
  <c r="N2"/>
  <c r="M2"/>
  <c r="L2"/>
  <c r="K2"/>
  <c r="J2"/>
  <c r="I2"/>
  <c r="H2"/>
  <c r="G2"/>
  <c r="F2"/>
  <c r="E2"/>
  <c r="D2"/>
  <c r="C2"/>
  <c r="B2"/>
</calcChain>
</file>

<file path=xl/sharedStrings.xml><?xml version="1.0" encoding="utf-8"?>
<sst xmlns="http://schemas.openxmlformats.org/spreadsheetml/2006/main" count="50" uniqueCount="39">
  <si>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</si>
  <si>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</si>
  <si>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</si>
  <si>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</si>
  <si>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</si>
  <si>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</si>
  <si>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</si>
  <si>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</si>
  <si>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</si>
  <si>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</si>
  <si>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</si>
  <si>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</si>
  <si>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</si>
  <si>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</si>
  <si>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</si>
  <si>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</si>
  <si>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</si>
  <si>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</si>
  <si>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</si>
  <si>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</si>
  <si>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</si>
  <si>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</si>
  <si>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</si>
  <si>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</si>
  <si>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</si>
  <si>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</si>
  <si>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</si>
  <si>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</si>
  <si>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</si>
  <si>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</si>
  <si>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</si>
  <si>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</si>
  <si>
    <t>多存：0.03</t>
    <phoneticPr fontId="5" type="noConversion"/>
  </si>
  <si>
    <t>少存：0.02元</t>
    <phoneticPr fontId="5" type="noConversion"/>
  </si>
  <si>
    <t>多存：0.06元</t>
    <phoneticPr fontId="5" type="noConversion"/>
  </si>
  <si>
    <t>少存：0.03元</t>
    <phoneticPr fontId="5" type="noConversion"/>
  </si>
  <si>
    <t>多存：0.03元</t>
    <phoneticPr fontId="5" type="noConversion"/>
  </si>
  <si>
    <t>少存：0.01元</t>
    <phoneticPr fontId="5" type="noConversion"/>
  </si>
  <si>
    <t>交通银行成都都江堰大道支行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</si>
</sst>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3" borderId="1" xfId="0" applyNumberForma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176" fontId="1" fillId="5" borderId="4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/>
    </xf>
    <xf numFmtId="176" fontId="1" fillId="2" borderId="4" xfId="0" applyNumberFormat="1" applyFont="1" applyFill="1" applyBorder="1" applyAlignment="1">
      <alignment vertical="center"/>
    </xf>
    <xf numFmtId="176" fontId="0" fillId="5" borderId="4" xfId="0" applyNumberFormat="1" applyFill="1" applyBorder="1" applyAlignment="1">
      <alignment vertical="center"/>
    </xf>
    <xf numFmtId="176" fontId="0" fillId="5" borderId="1" xfId="0" applyNumberForma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33"/>
  <sheetViews>
    <sheetView tabSelected="1" topLeftCell="I1" workbookViewId="0">
      <selection activeCell="M14" sqref="M14"/>
    </sheetView>
  </sheetViews>
  <sheetFormatPr defaultRowHeight="14.25"/>
  <cols>
    <col min="1" max="1" width="22.875" style="1" customWidth="1"/>
    <col min="2" max="15" width="9" style="1"/>
    <col min="16" max="17" width="9.5" style="1" customWidth="1"/>
    <col min="18" max="16384" width="9" style="1"/>
  </cols>
  <sheetData>
    <row r="1" spans="1:28">
      <c r="A1" s="3"/>
      <c r="B1" s="4">
        <v>42552</v>
      </c>
      <c r="C1" s="4">
        <v>42553</v>
      </c>
      <c r="D1" s="4">
        <v>42554</v>
      </c>
      <c r="E1" s="4">
        <v>42555</v>
      </c>
      <c r="F1" s="4">
        <v>42556</v>
      </c>
      <c r="G1" s="4">
        <v>42557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22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19"/>
      <c r="AB1" s="19"/>
    </row>
    <row r="2" spans="1:28">
      <c r="A2" s="5" t="s">
        <v>0</v>
      </c>
      <c r="B2" s="6">
        <f t="shared" ref="B2:J2" si="0">B3+B4+B5+B6</f>
        <v>0</v>
      </c>
      <c r="C2" s="6">
        <f t="shared" si="0"/>
        <v>0</v>
      </c>
      <c r="D2" s="6">
        <f t="shared" si="0"/>
        <v>0</v>
      </c>
      <c r="E2" s="6">
        <f t="shared" si="0"/>
        <v>0</v>
      </c>
      <c r="F2" s="6">
        <f t="shared" si="0"/>
        <v>0</v>
      </c>
      <c r="G2" s="6">
        <f t="shared" si="0"/>
        <v>0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N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>O3+O4+O5+O6+O7</f>
        <v>0</v>
      </c>
      <c r="P2" s="6">
        <f>P3+P4+P5+P6+P7</f>
        <v>0</v>
      </c>
      <c r="Q2" s="23">
        <v>1216.56</v>
      </c>
      <c r="R2" s="6">
        <f>R3+R4+S5+S6+S7</f>
        <v>690.3</v>
      </c>
      <c r="S2" s="6">
        <f>S3+S4+T5+T6+T7</f>
        <v>1974.85</v>
      </c>
      <c r="T2" s="6">
        <f>T3+T4+U5+U6+U7</f>
        <v>507.9</v>
      </c>
      <c r="U2" s="6">
        <f>U3+U4+V5+V6+V7</f>
        <v>1343.29</v>
      </c>
      <c r="V2" s="6">
        <f>V3+V4+W5+W6+W7</f>
        <v>1117.5</v>
      </c>
      <c r="W2" s="6">
        <f>W3+W4+W5+W6+W7</f>
        <v>1105.75</v>
      </c>
      <c r="X2" s="6">
        <f>X3+X4+X5+X6+X7</f>
        <v>3353.02</v>
      </c>
      <c r="Y2" s="6">
        <f>Y3+Y4+Y5+Y6+Y7</f>
        <v>878.2</v>
      </c>
      <c r="Z2" s="6">
        <f>Z3+Z4+Z5+Z6+Z7</f>
        <v>902.14</v>
      </c>
    </row>
    <row r="3" spans="1:28">
      <c r="A3" s="7" t="s">
        <v>1</v>
      </c>
      <c r="B3" s="3"/>
      <c r="C3" s="3"/>
      <c r="D3" s="3"/>
      <c r="E3" s="3"/>
      <c r="F3" s="3"/>
      <c r="G3" s="3"/>
      <c r="H3" s="3"/>
      <c r="I3" s="3"/>
      <c r="J3" s="8"/>
      <c r="K3" s="8"/>
      <c r="L3" s="8"/>
      <c r="M3" s="8"/>
      <c r="N3" s="8"/>
      <c r="O3" s="8"/>
      <c r="P3" s="8"/>
      <c r="Q3" s="24">
        <v>1216.56</v>
      </c>
      <c r="R3" s="8">
        <v>690.3</v>
      </c>
      <c r="S3" s="8">
        <v>1974.85</v>
      </c>
      <c r="T3" s="8">
        <v>507.9</v>
      </c>
      <c r="U3" s="3">
        <v>1343.29</v>
      </c>
      <c r="V3" s="3">
        <v>1117.5</v>
      </c>
      <c r="W3" s="3">
        <v>1105.75</v>
      </c>
      <c r="X3" s="3">
        <v>3353.02</v>
      </c>
      <c r="Y3" s="3">
        <v>878.2</v>
      </c>
      <c r="Z3" s="3">
        <v>902.14</v>
      </c>
    </row>
    <row r="4" spans="1:2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24"/>
      <c r="R4" s="8"/>
      <c r="S4" s="8"/>
      <c r="T4" s="8"/>
      <c r="U4" s="3"/>
      <c r="V4" s="3"/>
      <c r="W4" s="3"/>
      <c r="X4" s="3"/>
      <c r="Y4" s="3"/>
      <c r="Z4" s="3"/>
    </row>
    <row r="5" spans="1:2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5"/>
      <c r="R5" s="8"/>
      <c r="S5" s="8"/>
      <c r="T5" s="8"/>
      <c r="U5" s="8"/>
      <c r="V5" s="3"/>
      <c r="W5" s="3"/>
      <c r="X5" s="3"/>
      <c r="Y5" s="3"/>
      <c r="Z5" s="3"/>
    </row>
    <row r="6" spans="1:2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pans="1:2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pans="1:28">
      <c r="A8" s="3" t="s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4">
        <v>34</v>
      </c>
      <c r="R8" s="8"/>
      <c r="S8" s="8"/>
      <c r="T8" s="8"/>
      <c r="U8" s="3"/>
      <c r="V8" s="3"/>
      <c r="W8" s="3"/>
      <c r="X8" s="3">
        <v>6.04</v>
      </c>
      <c r="Y8" s="3">
        <v>28.8</v>
      </c>
      <c r="Z8" s="3"/>
    </row>
    <row r="9" spans="1:28">
      <c r="A9" s="3" t="s">
        <v>7</v>
      </c>
      <c r="B9" s="8"/>
      <c r="C9" s="8"/>
      <c r="D9" s="8"/>
      <c r="E9" s="8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24">
        <v>118</v>
      </c>
      <c r="R9" s="8"/>
      <c r="S9" s="8"/>
      <c r="T9" s="8"/>
      <c r="U9" s="3"/>
      <c r="V9" s="3"/>
      <c r="W9" s="3"/>
      <c r="X9" s="3">
        <v>25.2</v>
      </c>
      <c r="Y9" s="3"/>
      <c r="Z9" s="3">
        <v>100</v>
      </c>
    </row>
    <row r="10" spans="1:2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24"/>
      <c r="R10" s="8"/>
      <c r="S10" s="8"/>
      <c r="T10" s="8"/>
      <c r="U10" s="3"/>
      <c r="V10" s="3"/>
      <c r="W10" s="3"/>
      <c r="X10" s="3"/>
      <c r="Y10" s="3"/>
      <c r="Z10" s="3"/>
    </row>
    <row r="11" spans="1:2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/>
      <c r="L11" s="8"/>
      <c r="M11" s="8"/>
      <c r="N11" s="8"/>
      <c r="O11" s="8"/>
      <c r="P11" s="8"/>
      <c r="Q11" s="24"/>
      <c r="R11" s="8"/>
      <c r="S11" s="8"/>
      <c r="T11" s="8"/>
      <c r="U11" s="3"/>
      <c r="V11" s="3"/>
      <c r="W11" s="3"/>
      <c r="X11" s="3"/>
      <c r="Y11" s="3"/>
      <c r="Z11" s="3"/>
    </row>
    <row r="12" spans="1:2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24"/>
      <c r="R12" s="8"/>
      <c r="S12" s="8"/>
      <c r="T12" s="8"/>
      <c r="U12" s="3"/>
      <c r="V12" s="3"/>
      <c r="W12" s="3"/>
      <c r="X12" s="3"/>
      <c r="Y12" s="3"/>
      <c r="Z12" s="3"/>
    </row>
    <row r="13" spans="1:2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24"/>
      <c r="R13" s="8"/>
      <c r="S13" s="8"/>
      <c r="T13" s="8"/>
      <c r="U13" s="3"/>
      <c r="V13" s="3"/>
      <c r="W13" s="3"/>
      <c r="X13" s="3"/>
      <c r="Y13" s="3"/>
      <c r="Z13" s="3"/>
    </row>
    <row r="14" spans="1:28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24"/>
      <c r="R14" s="8"/>
      <c r="S14" s="8"/>
      <c r="T14" s="8">
        <v>38.9</v>
      </c>
      <c r="U14" s="3"/>
      <c r="V14" s="3"/>
      <c r="W14" s="3"/>
      <c r="X14" s="3"/>
      <c r="Y14" s="3"/>
      <c r="Z14" s="3"/>
    </row>
    <row r="15" spans="1:2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24"/>
      <c r="R15" s="8"/>
      <c r="S15" s="8"/>
      <c r="T15" s="8"/>
      <c r="U15" s="3"/>
      <c r="V15" s="3"/>
      <c r="W15" s="3"/>
      <c r="X15" s="3"/>
      <c r="Y15" s="3"/>
      <c r="Z15" s="3"/>
    </row>
    <row r="16" spans="1:2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24"/>
      <c r="R16" s="8"/>
      <c r="S16" s="8"/>
      <c r="T16" s="8"/>
      <c r="U16" s="3"/>
      <c r="V16" s="3"/>
      <c r="W16" s="3"/>
      <c r="X16" s="3"/>
      <c r="Y16" s="3"/>
      <c r="Z16" s="3"/>
    </row>
    <row r="17" spans="1:3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24"/>
      <c r="R17" s="8"/>
      <c r="S17" s="8"/>
      <c r="T17" s="8"/>
      <c r="U17" s="3"/>
      <c r="V17" s="3"/>
      <c r="W17" s="3"/>
      <c r="X17" s="3"/>
      <c r="Y17" s="3"/>
      <c r="Z17" s="3"/>
    </row>
    <row r="18" spans="1:3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24"/>
      <c r="R18" s="8"/>
      <c r="S18" s="8"/>
      <c r="T18" s="8"/>
      <c r="U18" s="3"/>
      <c r="V18" s="3"/>
      <c r="W18" s="3"/>
      <c r="X18" s="3"/>
      <c r="Y18" s="3"/>
      <c r="Z18" s="3"/>
    </row>
    <row r="19" spans="1:3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24"/>
      <c r="R19" s="8"/>
      <c r="S19" s="8"/>
      <c r="T19" s="8"/>
      <c r="U19" s="3"/>
      <c r="V19" s="3"/>
      <c r="W19" s="3"/>
      <c r="X19" s="3"/>
      <c r="Y19" s="3"/>
      <c r="Z19" s="3"/>
    </row>
    <row r="20" spans="1:3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24"/>
      <c r="R20" s="8"/>
      <c r="S20" s="8"/>
      <c r="T20" s="8"/>
      <c r="U20" s="3"/>
      <c r="V20" s="3"/>
      <c r="W20" s="3"/>
      <c r="X20" s="3"/>
      <c r="Y20" s="3"/>
      <c r="Z20" s="3"/>
    </row>
    <row r="21" spans="1:3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24"/>
      <c r="R21" s="8"/>
      <c r="S21" s="8"/>
      <c r="T21" s="8"/>
      <c r="U21" s="3"/>
      <c r="V21" s="3"/>
      <c r="W21" s="3"/>
      <c r="X21" s="3"/>
      <c r="Y21" s="3"/>
      <c r="Z21" s="3"/>
    </row>
    <row r="22" spans="1:34">
      <c r="A22" s="3" t="s">
        <v>20</v>
      </c>
      <c r="B22" s="8"/>
      <c r="C22" s="8"/>
      <c r="D22" s="8"/>
      <c r="E22" s="8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24">
        <v>2193.5</v>
      </c>
      <c r="R22" s="8">
        <v>1312.5</v>
      </c>
      <c r="S22" s="8">
        <v>1391</v>
      </c>
      <c r="T22" s="8">
        <v>1271.8</v>
      </c>
      <c r="U22" s="3">
        <v>1500.7</v>
      </c>
      <c r="V22" s="3">
        <v>195.2</v>
      </c>
      <c r="W22" s="3">
        <v>998.2</v>
      </c>
      <c r="X22" s="3">
        <v>1211.3</v>
      </c>
      <c r="Y22" s="3">
        <v>1947.8</v>
      </c>
      <c r="Z22" s="3">
        <v>3301.9</v>
      </c>
    </row>
    <row r="23" spans="1:34">
      <c r="A23" s="3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4">
        <v>228</v>
      </c>
      <c r="R23" s="8"/>
      <c r="S23" s="8"/>
      <c r="T23" s="8">
        <v>1311.6</v>
      </c>
      <c r="U23" s="3">
        <v>4007.3</v>
      </c>
      <c r="V23" s="3">
        <v>1448.6</v>
      </c>
      <c r="W23" s="3">
        <v>758</v>
      </c>
      <c r="X23" s="3">
        <v>484</v>
      </c>
      <c r="Y23" s="3">
        <v>578</v>
      </c>
      <c r="Z23" s="3"/>
    </row>
    <row r="24" spans="1:34">
      <c r="A24" s="5" t="s">
        <v>22</v>
      </c>
      <c r="B24" s="9">
        <f t="shared" ref="B24:Z24" si="2">SUM(B3:B23)</f>
        <v>0</v>
      </c>
      <c r="C24" s="9">
        <f t="shared" si="2"/>
        <v>0</v>
      </c>
      <c r="D24" s="9">
        <f t="shared" si="2"/>
        <v>0</v>
      </c>
      <c r="E24" s="9">
        <f t="shared" si="2"/>
        <v>0</v>
      </c>
      <c r="F24" s="9">
        <f t="shared" si="2"/>
        <v>0</v>
      </c>
      <c r="G24" s="9">
        <f t="shared" si="2"/>
        <v>0</v>
      </c>
      <c r="H24" s="9">
        <f t="shared" si="2"/>
        <v>0</v>
      </c>
      <c r="I24" s="9">
        <f t="shared" si="2"/>
        <v>0</v>
      </c>
      <c r="J24" s="9">
        <f t="shared" si="2"/>
        <v>0</v>
      </c>
      <c r="K24" s="9">
        <f t="shared" si="2"/>
        <v>0</v>
      </c>
      <c r="L24" s="9">
        <f t="shared" si="2"/>
        <v>0</v>
      </c>
      <c r="M24" s="9">
        <f t="shared" si="2"/>
        <v>0</v>
      </c>
      <c r="N24" s="9">
        <f t="shared" si="2"/>
        <v>0</v>
      </c>
      <c r="O24" s="9">
        <f t="shared" si="2"/>
        <v>0</v>
      </c>
      <c r="P24" s="9">
        <f t="shared" si="2"/>
        <v>0</v>
      </c>
      <c r="Q24" s="26">
        <f>SUM(Q3:Q23)</f>
        <v>3790.06</v>
      </c>
      <c r="R24" s="9">
        <f t="shared" si="2"/>
        <v>2002.8</v>
      </c>
      <c r="S24" s="9">
        <f t="shared" si="2"/>
        <v>3365.85</v>
      </c>
      <c r="T24" s="9">
        <f t="shared" si="2"/>
        <v>3130.2</v>
      </c>
      <c r="U24" s="9">
        <f t="shared" si="2"/>
        <v>6851.29</v>
      </c>
      <c r="V24" s="9">
        <f t="shared" si="2"/>
        <v>2761.3</v>
      </c>
      <c r="W24" s="9">
        <f t="shared" si="2"/>
        <v>2861.95</v>
      </c>
      <c r="X24" s="9">
        <f t="shared" si="2"/>
        <v>5079.5599999999995</v>
      </c>
      <c r="Y24" s="9">
        <f t="shared" si="2"/>
        <v>3432.8</v>
      </c>
      <c r="Z24" s="9">
        <f t="shared" si="2"/>
        <v>4304.04</v>
      </c>
    </row>
    <row r="25" spans="1:34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7"/>
      <c r="R25" s="11"/>
      <c r="S25" s="11"/>
      <c r="T25" s="17"/>
      <c r="U25" s="18"/>
      <c r="V25" s="18"/>
      <c r="W25" s="18"/>
      <c r="X25" s="18"/>
      <c r="Y25" s="18"/>
      <c r="Z25" s="18"/>
    </row>
    <row r="26" spans="1:34" s="2" customFormat="1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9" t="s">
        <v>38</v>
      </c>
      <c r="R26" s="29" t="s">
        <v>38</v>
      </c>
      <c r="S26" s="29" t="s">
        <v>38</v>
      </c>
      <c r="T26" s="28" t="s">
        <v>38</v>
      </c>
      <c r="U26" s="28" t="s">
        <v>38</v>
      </c>
      <c r="V26" s="28" t="s">
        <v>38</v>
      </c>
      <c r="W26" s="28" t="s">
        <v>38</v>
      </c>
      <c r="X26" s="28" t="s">
        <v>38</v>
      </c>
      <c r="Y26" s="28" t="s">
        <v>38</v>
      </c>
      <c r="Z26" s="28" t="s">
        <v>38</v>
      </c>
      <c r="AC26" s="20"/>
      <c r="AH26" s="20"/>
    </row>
    <row r="27" spans="1:34" s="2" customFormat="1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>
        <v>2193.5</v>
      </c>
      <c r="R27" s="13">
        <v>1312.5</v>
      </c>
      <c r="S27" s="13">
        <v>1391</v>
      </c>
      <c r="T27" s="13">
        <v>1271</v>
      </c>
      <c r="U27" s="13">
        <v>1500.7</v>
      </c>
      <c r="V27" s="13">
        <v>195.2</v>
      </c>
      <c r="W27" s="13">
        <v>998.2</v>
      </c>
      <c r="X27" s="13">
        <v>1211.3</v>
      </c>
      <c r="Y27" s="13">
        <v>1947.8</v>
      </c>
      <c r="Z27" s="13">
        <v>3301.9</v>
      </c>
    </row>
    <row r="28" spans="1:34" s="2" customFormat="1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1" t="s">
        <v>32</v>
      </c>
      <c r="R28" s="21" t="s">
        <v>33</v>
      </c>
      <c r="S28" s="21" t="s">
        <v>34</v>
      </c>
      <c r="T28" s="21" t="s">
        <v>35</v>
      </c>
      <c r="U28" s="15"/>
      <c r="V28" s="21" t="s">
        <v>33</v>
      </c>
      <c r="W28" s="21" t="s">
        <v>35</v>
      </c>
      <c r="X28" s="21" t="s">
        <v>36</v>
      </c>
      <c r="Y28" s="21" t="s">
        <v>37</v>
      </c>
      <c r="Z28" s="15"/>
    </row>
    <row r="29" spans="1:34" s="2" customFormat="1">
      <c r="A29" s="16" t="s">
        <v>26</v>
      </c>
      <c r="B29" s="31" t="s">
        <v>27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34" s="2" customFormat="1">
      <c r="B30" s="30" t="s">
        <v>28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34" s="2" customFormat="1">
      <c r="B31" s="30" t="s">
        <v>29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34" s="2" customFormat="1">
      <c r="B32" s="30" t="s">
        <v>30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2:14" s="2" customFormat="1">
      <c r="B33" s="30" t="s">
        <v>31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</sheetData>
  <mergeCells count="5">
    <mergeCell ref="B33:N33"/>
    <mergeCell ref="B29:N29"/>
    <mergeCell ref="B30:N30"/>
    <mergeCell ref="B31:N31"/>
    <mergeCell ref="B32:N32"/>
  </mergeCells>
  <phoneticPr fontId="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2016-07-25T02:50:53Z</dcterms:created>
  <dcterms:modified xsi:type="dcterms:W3CDTF">2016-07-26T06:29:25Z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