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24" i="1"/>
  <c r="P2"/>
  <c r="Q24"/>
  <c r="O24"/>
  <c r="Z24"/>
  <c r="Y24"/>
  <c r="X24"/>
  <c r="W24"/>
  <c r="V24"/>
  <c r="U24"/>
  <c r="T24"/>
  <c r="S24"/>
  <c r="R24"/>
  <c r="N24"/>
  <c r="M24"/>
  <c r="L24"/>
  <c r="K24"/>
  <c r="J24"/>
  <c r="I24"/>
  <c r="H24"/>
  <c r="G24"/>
  <c r="F24"/>
  <c r="E24"/>
  <c r="D24"/>
  <c r="C24"/>
  <c r="B24"/>
  <c r="Z2"/>
  <c r="Y2"/>
  <c r="X2"/>
  <c r="W2"/>
  <c r="V2"/>
  <c r="U2"/>
  <c r="T2"/>
  <c r="S2"/>
  <c r="R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<sst xmlns="http://schemas.openxmlformats.org/spreadsheetml/2006/main" count="50" uniqueCount="39">
  <si>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</si>
  <si>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</si>
  <si>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</si>
  <si>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</si>
  <si>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</si>
  <si>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</si>
  <si>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</si>
  <si>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</si>
  <si>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</si>
  <si>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</si>
  <si>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</si>
  <si>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</si>
  <si>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</si>
  <si>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</si>
  <si>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</si>
  <si>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</si>
  <si>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</si>
  <si>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</si>
  <si>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</si>
  <si>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</si>
  <si>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</si>
  <si>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</si>
  <si>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</si>
  <si>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</si>
  <si>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</si>
  <si>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</si>
  <si>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</si>
  <si>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</si>
  <si>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</si>
  <si>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</si>
  <si>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</si>
  <si>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</si>
  <si>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多存：0.03</t>
    <phoneticPr fontId="5" type="noConversion"/>
  </si>
  <si>
    <t>少存：0.02元</t>
    <phoneticPr fontId="5" type="noConversion"/>
  </si>
  <si>
    <t>多存：0.06元</t>
    <phoneticPr fontId="5" type="noConversion"/>
  </si>
  <si>
    <t>少存：0.03元</t>
    <phoneticPr fontId="5" type="noConversion"/>
  </si>
  <si>
    <t>多存：0.03元</t>
    <phoneticPr fontId="5" type="noConversion"/>
  </si>
  <si>
    <t>少存：0.01元</t>
    <phoneticPr fontId="5" type="noConversion"/>
  </si>
  <si>
    <t>交通银行成都都江堰大道支行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</si>
</sst>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6" fontId="1" fillId="5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176" fontId="0" fillId="5" borderId="4" xfId="0" applyNumberFormat="1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topLeftCell="I1" workbookViewId="0">
      <selection activeCell="M14" sqref="M14"/>
    </sheetView>
  </sheetViews>
  <sheetFormatPr defaultRowHeight="14.25"/>
  <cols>
    <col min="1" max="1" width="22.875" style="1" customWidth="1"/>
    <col min="2" max="15" width="9" style="1"/>
    <col min="16" max="17" width="9.5" style="1" customWidth="1"/>
    <col min="18" max="16384" width="9" style="1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22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19"/>
      <c r="AB1" s="19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N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>O3+O4+O5+O6+O7</f>
        <v>0</v>
      </c>
      <c r="P2" s="6">
        <f>P3+P4+P5+P6+P7</f>
        <v>0</v>
      </c>
      <c r="Q2" s="23">
        <v>1216.56</v>
      </c>
      <c r="R2" s="6">
        <f>R3+R4+S5+S6+S7</f>
        <v>690.3</v>
      </c>
      <c r="S2" s="6">
        <f>S3+S4+T5+T6+T7</f>
        <v>1974.85</v>
      </c>
      <c r="T2" s="6">
        <f>T3+T4+U5+U6+U7</f>
        <v>507.9</v>
      </c>
      <c r="U2" s="6">
        <f>U3+U4+V5+V6+V7</f>
        <v>1343.29</v>
      </c>
      <c r="V2" s="6">
        <f>V3+V4+W5+W6+W7</f>
        <v>1117.5</v>
      </c>
      <c r="W2" s="6">
        <f>W3+W4+W5+W6+W7</f>
        <v>1105.75</v>
      </c>
      <c r="X2" s="6">
        <f>X3+X4+X5+X6+X7</f>
        <v>3353.02</v>
      </c>
      <c r="Y2" s="6">
        <f>Y3+Y4+Y5+Y6+Y7</f>
        <v>878.2</v>
      </c>
      <c r="Z2" s="6">
        <f>Z3+Z4+Z5+Z6+Z7</f>
        <v>902.14</v>
      </c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24">
        <v>1216.56</v>
      </c>
      <c r="R3" s="8">
        <v>690.3</v>
      </c>
      <c r="S3" s="8">
        <v>1974.85</v>
      </c>
      <c r="T3" s="8">
        <v>507.9</v>
      </c>
      <c r="U3" s="3">
        <v>1343.29</v>
      </c>
      <c r="V3" s="3">
        <v>1117.5</v>
      </c>
      <c r="W3" s="3">
        <v>1105.75</v>
      </c>
      <c r="X3" s="3">
        <v>3353.02</v>
      </c>
      <c r="Y3" s="3">
        <v>878.2</v>
      </c>
      <c r="Z3" s="3">
        <v>902.14</v>
      </c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24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5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4">
        <v>34</v>
      </c>
      <c r="R8" s="8"/>
      <c r="S8" s="8"/>
      <c r="T8" s="8"/>
      <c r="U8" s="3"/>
      <c r="V8" s="3"/>
      <c r="W8" s="3"/>
      <c r="X8" s="3">
        <v>6.04</v>
      </c>
      <c r="Y8" s="3">
        <v>28.8</v>
      </c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24">
        <v>118</v>
      </c>
      <c r="R9" s="8"/>
      <c r="S9" s="8"/>
      <c r="T9" s="8"/>
      <c r="U9" s="3"/>
      <c r="V9" s="3"/>
      <c r="W9" s="3"/>
      <c r="X9" s="3">
        <v>25.2</v>
      </c>
      <c r="Y9" s="3"/>
      <c r="Z9" s="3">
        <v>100</v>
      </c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24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24"/>
      <c r="R11" s="8"/>
      <c r="S11" s="8"/>
      <c r="T11" s="8"/>
      <c r="U11" s="3"/>
      <c r="V11" s="3"/>
      <c r="W11" s="3"/>
      <c r="X11" s="3"/>
      <c r="Y11" s="3"/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24"/>
      <c r="R12" s="8"/>
      <c r="S12" s="8"/>
      <c r="T12" s="8"/>
      <c r="U12" s="3"/>
      <c r="V12" s="3"/>
      <c r="W12" s="3"/>
      <c r="X12" s="3"/>
      <c r="Y12" s="3"/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24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24"/>
      <c r="R14" s="8"/>
      <c r="S14" s="8"/>
      <c r="T14" s="8">
        <v>38.9</v>
      </c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24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24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24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24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24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24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24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24">
        <v>2193.5</v>
      </c>
      <c r="R22" s="8">
        <v>1312.5</v>
      </c>
      <c r="S22" s="8">
        <v>1391</v>
      </c>
      <c r="T22" s="8">
        <v>1271.8</v>
      </c>
      <c r="U22" s="3">
        <v>1500.7</v>
      </c>
      <c r="V22" s="3">
        <v>195.2</v>
      </c>
      <c r="W22" s="3">
        <v>998.2</v>
      </c>
      <c r="X22" s="3">
        <v>1211.3</v>
      </c>
      <c r="Y22" s="3">
        <v>1947.8</v>
      </c>
      <c r="Z22" s="3">
        <v>3301.9</v>
      </c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4">
        <v>228</v>
      </c>
      <c r="R23" s="8"/>
      <c r="S23" s="8"/>
      <c r="T23" s="8">
        <v>1311.6</v>
      </c>
      <c r="U23" s="3">
        <v>4007.3</v>
      </c>
      <c r="V23" s="3">
        <v>1448.6</v>
      </c>
      <c r="W23" s="3">
        <v>758</v>
      </c>
      <c r="X23" s="3">
        <v>484</v>
      </c>
      <c r="Y23" s="3">
        <v>578</v>
      </c>
      <c r="Z23" s="3"/>
    </row>
    <row r="24" spans="1:34">
      <c r="A24" s="5" t="s">
        <v>22</v>
      </c>
      <c r="B24" s="9">
        <f t="shared" ref="B24:Z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6">
        <f>SUM(Q3:Q23)</f>
        <v>3790.06</v>
      </c>
      <c r="R24" s="9">
        <f t="shared" si="2"/>
        <v>2002.8</v>
      </c>
      <c r="S24" s="9">
        <f t="shared" si="2"/>
        <v>3365.85</v>
      </c>
      <c r="T24" s="9">
        <f t="shared" si="2"/>
        <v>3130.2</v>
      </c>
      <c r="U24" s="9">
        <f t="shared" si="2"/>
        <v>6851.29</v>
      </c>
      <c r="V24" s="9">
        <f t="shared" si="2"/>
        <v>2761.3</v>
      </c>
      <c r="W24" s="9">
        <f t="shared" si="2"/>
        <v>2861.95</v>
      </c>
      <c r="X24" s="9">
        <f t="shared" si="2"/>
        <v>5079.5599999999995</v>
      </c>
      <c r="Y24" s="9">
        <f t="shared" si="2"/>
        <v>3432.8</v>
      </c>
      <c r="Z24" s="9">
        <f t="shared" si="2"/>
        <v>4304.04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7"/>
      <c r="R25" s="11"/>
      <c r="S25" s="11"/>
      <c r="T25" s="17"/>
      <c r="U25" s="18"/>
      <c r="V25" s="18"/>
      <c r="W25" s="18"/>
      <c r="X25" s="18"/>
      <c r="Y25" s="18"/>
      <c r="Z25" s="18"/>
    </row>
    <row r="26" spans="1:34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9" t="s">
        <v>38</v>
      </c>
      <c r="R26" s="29" t="s">
        <v>38</v>
      </c>
      <c r="S26" s="29" t="s">
        <v>38</v>
      </c>
      <c r="T26" s="28" t="s">
        <v>38</v>
      </c>
      <c r="U26" s="28" t="s">
        <v>38</v>
      </c>
      <c r="V26" s="28" t="s">
        <v>38</v>
      </c>
      <c r="W26" s="28" t="s">
        <v>38</v>
      </c>
      <c r="X26" s="28" t="s">
        <v>38</v>
      </c>
      <c r="Y26" s="28" t="s">
        <v>38</v>
      </c>
      <c r="Z26" s="28" t="s">
        <v>38</v>
      </c>
      <c r="AC26" s="20"/>
      <c r="AH26" s="20"/>
    </row>
    <row r="27" spans="1:34" s="2" customFormat="1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2193.5</v>
      </c>
      <c r="R27" s="13">
        <v>1312.5</v>
      </c>
      <c r="S27" s="13">
        <v>1391</v>
      </c>
      <c r="T27" s="13">
        <v>1271</v>
      </c>
      <c r="U27" s="13">
        <v>1500.7</v>
      </c>
      <c r="V27" s="13">
        <v>195.2</v>
      </c>
      <c r="W27" s="13">
        <v>998.2</v>
      </c>
      <c r="X27" s="13">
        <v>1211.3</v>
      </c>
      <c r="Y27" s="13">
        <v>1947.8</v>
      </c>
      <c r="Z27" s="13">
        <v>3301.9</v>
      </c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1" t="s">
        <v>32</v>
      </c>
      <c r="R28" s="21" t="s">
        <v>33</v>
      </c>
      <c r="S28" s="21" t="s">
        <v>34</v>
      </c>
      <c r="T28" s="21" t="s">
        <v>35</v>
      </c>
      <c r="U28" s="15"/>
      <c r="V28" s="21" t="s">
        <v>33</v>
      </c>
      <c r="W28" s="21" t="s">
        <v>35</v>
      </c>
      <c r="X28" s="21" t="s">
        <v>36</v>
      </c>
      <c r="Y28" s="21" t="s">
        <v>37</v>
      </c>
      <c r="Z28" s="15"/>
    </row>
    <row r="29" spans="1:34" s="2" customFormat="1">
      <c r="A29" s="16" t="s">
        <v>26</v>
      </c>
      <c r="B29" s="31" t="s">
        <v>27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34" s="2" customFormat="1">
      <c r="B30" s="30" t="s">
        <v>28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34" s="2" customFormat="1">
      <c r="B31" s="30" t="s">
        <v>29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34" s="2" customFormat="1">
      <c r="B32" s="30" t="s">
        <v>30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s="2" customFormat="1">
      <c r="B33" s="30" t="s">
        <v>31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2016-07-25T02:50:53Z</dcterms:created>
  <dcterms:modified xsi:type="dcterms:W3CDTF">2016-07-26T06:29:25Z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