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<sst xmlns="http://schemas.openxmlformats.org/spreadsheetml/2006/main" count="37">
  <si>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</si>
  <si>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</si>
  <si>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</si>
  <si>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</si>
  <si>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</si>
  <si>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</si>
  <si>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</si>
  <si>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</si>
  <si>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</si>
  <si>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</si>
  <si>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</si>
  <si>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</si>
  <si>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</si>
  <si>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</si>
  <si>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</si>
  <si>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</si>
  <si>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</si>
  <si>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</si>
  <si>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</si>
  <si>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</si>
  <si>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</si>
  <si>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</si>
  <si>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</si>
  <si>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</si>
  <si>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</si>
  <si>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2016.7.25农商银行存3956.5元</t>
  </si>
  <si>
    <t>2016.7.25农商银行存7394.5元</t>
  </si>
  <si>
    <t>2016.7.26农商银行存4924.1</t>
  </si>
  <si>
    <t>备注：</t>
  </si>
  <si>
    <t>21号和22号的存在一起</t>
  </si>
  <si>
    <t>23号和24号存在一起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</si>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</sst>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6" fillId="23" borderId="1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39"/>
  <sheetViews>
    <sheetView tabSelected="1" topLeftCell="H1" workbookViewId="0">
      <selection activeCell="R33" sqref="R33"/>
    </sheetView>
  </sheetViews>
  <sheetFormatPr defaultColWidth="9" defaultRowHeight="14.25"/>
  <cols>
    <col min="1" max="1" width="22.875" style="1" customWidth="1"/>
    <col min="2" max="25" width="9" style="1"/>
    <col min="26" max="26" width="9.375" style="1"/>
    <col min="27" max="16382" width="9" style="1"/>
  </cols>
  <sheetData>
    <row r="1" s="1" customFormat="1" spans="1:27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7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f t="shared" si="2"/>
        <v>2763.2</v>
      </c>
      <c r="W2" s="6">
        <f t="shared" ref="W2:Z2" si="3">W3+W4+W5+W6+W7</f>
        <v>2909.75</v>
      </c>
      <c r="X2" s="6">
        <f t="shared" si="3"/>
        <v>4032.7</v>
      </c>
      <c r="Y2" s="6">
        <f t="shared" si="3"/>
        <v>5105.1</v>
      </c>
      <c r="Z2" s="6">
        <f t="shared" si="3"/>
        <v>6195.2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>
        <v>2513.1</v>
      </c>
      <c r="W3" s="3">
        <v>2313.7</v>
      </c>
      <c r="X3" s="3">
        <v>3308.3</v>
      </c>
      <c r="Y3" s="3">
        <v>4044.8</v>
      </c>
      <c r="Z3" s="3">
        <v>6118.2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>
        <v>250.1</v>
      </c>
      <c r="W4" s="3">
        <v>596.05</v>
      </c>
      <c r="X4" s="3">
        <v>724.4</v>
      </c>
      <c r="Y4" s="3">
        <v>1060.3</v>
      </c>
      <c r="Z4" s="3">
        <v>77</v>
      </c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>
        <v>77.3</v>
      </c>
      <c r="W8" s="3">
        <v>207.6</v>
      </c>
      <c r="X8" s="3">
        <v>67.3</v>
      </c>
      <c r="Y8" s="3">
        <v>196.7</v>
      </c>
      <c r="Z8" s="3"/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>
        <v>310.8</v>
      </c>
      <c r="W9" s="3">
        <v>356.9</v>
      </c>
      <c r="X9" s="3">
        <v>239.3</v>
      </c>
      <c r="Y9" s="3">
        <v>1210.4</v>
      </c>
      <c r="Z9" s="3">
        <v>461.9</v>
      </c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>
        <v>20</v>
      </c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>
        <v>377.4</v>
      </c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>
        <v>40</v>
      </c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>
        <v>30.3</v>
      </c>
      <c r="Z18" s="3">
        <v>6</v>
      </c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>
        <v>2341.3</v>
      </c>
      <c r="W22" s="3">
        <v>1615.4</v>
      </c>
      <c r="X22" s="3">
        <v>4449.5</v>
      </c>
      <c r="Y22" s="3">
        <v>2944.8</v>
      </c>
      <c r="Z22" s="3">
        <v>4924.1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>
        <v>166.9</v>
      </c>
      <c r="W23" s="3">
        <v>582.1</v>
      </c>
      <c r="X23" s="3">
        <v>597.1</v>
      </c>
      <c r="Y23" s="3"/>
      <c r="Z23" s="3">
        <v>699.4</v>
      </c>
    </row>
    <row r="24" s="1" customFormat="1" spans="1:26">
      <c r="A24" s="5" t="s">
        <v>22</v>
      </c>
      <c r="B24" s="9">
        <f t="shared" ref="B24:AA24" si="4">SUM(B3:B23)</f>
        <v>0</v>
      </c>
      <c r="C24" s="9">
        <f t="shared" si="4"/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f t="shared" si="4"/>
        <v>5679.5</v>
      </c>
      <c r="W24" s="9">
        <f t="shared" si="4"/>
        <v>5671.75</v>
      </c>
      <c r="X24" s="9">
        <f t="shared" si="4"/>
        <v>9763.3</v>
      </c>
      <c r="Y24" s="9">
        <f t="shared" si="4"/>
        <v>9487.3</v>
      </c>
      <c r="Z24" s="9">
        <f>SUM(Z3:Z23)</f>
        <v>12326.6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3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B26" s="28"/>
      <c r="AG26" s="28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4"/>
      <c r="R27" s="25"/>
      <c r="S27" s="26"/>
      <c r="T27" s="13"/>
      <c r="U27" s="13"/>
      <c r="V27" s="13" t="s">
        <v>25</v>
      </c>
      <c r="W27" s="13"/>
      <c r="X27" s="13"/>
      <c r="Y27" s="13" t="s">
        <v>26</v>
      </c>
      <c r="Z27" s="13" t="s">
        <v>27</v>
      </c>
    </row>
    <row r="28" s="2" customFormat="1" spans="1:26">
      <c r="A28" s="14" t="s">
        <v>28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 t="s">
        <v>29</v>
      </c>
      <c r="W28" s="15"/>
      <c r="X28" s="15" t="s">
        <v>30</v>
      </c>
      <c r="Y28" s="15"/>
      <c r="Z28" s="15"/>
    </row>
    <row r="29" s="2" customFormat="1" spans="1:14">
      <c r="A29" s="16" t="s">
        <v>31</v>
      </c>
      <c r="B29" s="17" t="s">
        <v>32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33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34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36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2016-07-26T04:26:50Z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