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85" windowHeight="852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Z24" i="1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Z2"/>
  <c r="Y2"/>
  <c r="X2"/>
  <c r="W2"/>
  <c r="V2"/>
  <c r="U2"/>
  <c r="T2"/>
  <c r="S2"/>
  <c r="R2"/>
  <c r="Q2"/>
  <c r="P2"/>
  <c r="O2"/>
  <c r="N2"/>
  <c r="M2"/>
  <c r="L2"/>
  <c r="K2"/>
  <c r="J2"/>
  <c r="I2"/>
  <c r="H2"/>
</calcChain>
</file>

<file path=xl/sharedStrings.xml><?xml version="1.0" encoding="utf-8"?>
<sst xmlns="http://schemas.openxmlformats.org/spreadsheetml/2006/main" count="39" uniqueCount="34">
  <si>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</si>
  <si>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</si>
  <si>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</si>
  <si>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</si>
  <si>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</si>
  <si>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</si>
  <si>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</si>
  <si>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</si>
  <si>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</si>
  <si>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</si>
  <si>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</si>
  <si>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</si>
  <si>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</si>
  <si>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</si>
  <si>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</si>
  <si>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</si>
  <si>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</si>
  <si>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</si>
  <si>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</si>
  <si>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</si>
  <si>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</si>
  <si>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</si>
  <si>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</si>
  <si>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</si>
  <si>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</si>
  <si>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</si>
  <si>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</si>
  <si>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</si>
  <si>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</si>
  <si>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</si>
  <si>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</si>
  <si>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</si>
  <si>
    <t>农商银行</t>
    <phoneticPr fontId="5" type="noConversion"/>
  </si>
  <si>
    <t>7月20日-21日合计存：4805.20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</si>
</sst>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m&quot;月&quot;d&quot;日&quot;;@"/>
  </numFmts>
  <fonts count="6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6" fontId="0" fillId="3" borderId="3" xfId="0" applyNumberFormat="1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3" borderId="1" xfId="0" applyNumberForma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176" fontId="0" fillId="4" borderId="3" xfId="0" applyNumberFormat="1" applyFill="1" applyBorder="1" applyAlignment="1">
      <alignment horizontal="center" vertical="center"/>
    </xf>
    <xf numFmtId="176" fontId="0" fillId="4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33"/>
  <sheetViews>
    <sheetView tabSelected="1" workbookViewId="0">
      <selection activeCell="H27" sqref="H27"/>
    </sheetView>
  </sheetViews>
  <sheetFormatPr defaultRowHeight="14.25"/>
  <cols>
    <col min="1" max="1" width="22.875" style="1" customWidth="1"/>
    <col min="2" max="2" width="13.875" style="1" customWidth="1"/>
    <col min="3" max="3" width="20.125" style="1" customWidth="1"/>
    <col min="4" max="4" width="12.25" style="1" customWidth="1"/>
    <col min="5" max="5" width="11.375" style="1" customWidth="1"/>
    <col min="6" max="6" width="12" style="1" customWidth="1"/>
    <col min="7" max="7" width="10.875" style="1" customWidth="1"/>
    <col min="8" max="16384" width="9" style="1"/>
  </cols>
  <sheetData>
    <row r="1" spans="1:28">
      <c r="A1" s="3"/>
      <c r="B1" s="4">
        <v>42571</v>
      </c>
      <c r="C1" s="4">
        <v>42572</v>
      </c>
      <c r="D1" s="4">
        <v>42573</v>
      </c>
      <c r="E1" s="4">
        <v>42574</v>
      </c>
      <c r="F1" s="4">
        <v>42575</v>
      </c>
      <c r="G1" s="4">
        <v>42576</v>
      </c>
      <c r="H1" s="4">
        <v>42558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4">
        <v>42567</v>
      </c>
      <c r="R1" s="4">
        <v>42568</v>
      </c>
      <c r="S1" s="4">
        <v>42569</v>
      </c>
      <c r="T1" s="4">
        <v>42570</v>
      </c>
      <c r="U1" s="4">
        <v>42571</v>
      </c>
      <c r="V1" s="4">
        <v>42572</v>
      </c>
      <c r="W1" s="4">
        <v>42573</v>
      </c>
      <c r="X1" s="4">
        <v>42574</v>
      </c>
      <c r="Y1" s="4">
        <v>42575</v>
      </c>
      <c r="Z1" s="4">
        <v>42576</v>
      </c>
      <c r="AA1" s="21"/>
      <c r="AB1" s="21"/>
    </row>
    <row r="2" spans="1:28">
      <c r="A2" s="5" t="s">
        <v>0</v>
      </c>
      <c r="B2" s="6">
        <v>1815.6</v>
      </c>
      <c r="C2" s="6">
        <v>1559</v>
      </c>
      <c r="D2" s="6">
        <v>1390.9</v>
      </c>
      <c r="E2" s="6">
        <v>1862.02</v>
      </c>
      <c r="F2" s="6">
        <v>1866.3</v>
      </c>
      <c r="G2" s="6">
        <v>1758.7</v>
      </c>
      <c r="H2" s="6">
        <f>H3+H4+H5+H6</f>
        <v>0</v>
      </c>
      <c r="I2" s="6">
        <f>I3+I4+I5+I6</f>
        <v>0</v>
      </c>
      <c r="J2" s="6">
        <f>J3+J4+J5+J6</f>
        <v>0</v>
      </c>
      <c r="K2" s="6">
        <f t="shared" ref="K2:P2" si="0">K3+K4+K5+K6+K7</f>
        <v>0</v>
      </c>
      <c r="L2" s="6">
        <f t="shared" si="0"/>
        <v>0</v>
      </c>
      <c r="M2" s="6">
        <f t="shared" si="0"/>
        <v>0</v>
      </c>
      <c r="N2" s="6">
        <f t="shared" si="0"/>
        <v>0</v>
      </c>
      <c r="O2" s="6">
        <f t="shared" si="0"/>
        <v>0</v>
      </c>
      <c r="P2" s="6">
        <f t="shared" si="0"/>
        <v>0</v>
      </c>
      <c r="Q2" s="6">
        <f t="shared" ref="Q2:V2" si="1">Q3+Q4+R5+R6+R7</f>
        <v>0</v>
      </c>
      <c r="R2" s="6">
        <f t="shared" si="1"/>
        <v>0</v>
      </c>
      <c r="S2" s="6">
        <f t="shared" si="1"/>
        <v>0</v>
      </c>
      <c r="T2" s="6">
        <f t="shared" si="1"/>
        <v>0</v>
      </c>
      <c r="U2" s="6">
        <f t="shared" si="1"/>
        <v>0</v>
      </c>
      <c r="V2" s="6">
        <f t="shared" si="1"/>
        <v>0</v>
      </c>
      <c r="W2" s="6">
        <f>W3+W4+W5+W6+W7</f>
        <v>0</v>
      </c>
      <c r="X2" s="6">
        <f>X3+X4+X5+X6+X7</f>
        <v>0</v>
      </c>
      <c r="Y2" s="6">
        <f>Y3+Y4+Y5+Y6+Y7</f>
        <v>0</v>
      </c>
      <c r="Z2" s="6">
        <f>Z3+Z4+Z5+Z6+Z7</f>
        <v>0</v>
      </c>
    </row>
    <row r="3" spans="1:28">
      <c r="A3" s="7" t="s">
        <v>1</v>
      </c>
      <c r="B3" s="3">
        <v>1815.6</v>
      </c>
      <c r="C3" s="3">
        <v>1559</v>
      </c>
      <c r="D3" s="3">
        <v>1390.9</v>
      </c>
      <c r="E3" s="3">
        <v>1862.02</v>
      </c>
      <c r="F3" s="3">
        <v>1866.3</v>
      </c>
      <c r="G3" s="3">
        <v>1758.7</v>
      </c>
      <c r="H3" s="3"/>
      <c r="I3" s="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  <c r="V3" s="3"/>
      <c r="W3" s="3"/>
      <c r="X3" s="3"/>
      <c r="Y3" s="3"/>
      <c r="Z3" s="3"/>
    </row>
    <row r="4" spans="1:28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</row>
    <row r="5" spans="1:28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19"/>
      <c r="R5" s="8"/>
      <c r="S5" s="8"/>
      <c r="T5" s="8"/>
      <c r="U5" s="8"/>
      <c r="V5" s="3"/>
      <c r="W5" s="3"/>
      <c r="X5" s="3"/>
      <c r="Y5" s="3"/>
      <c r="Z5" s="3"/>
    </row>
    <row r="6" spans="1:28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pans="1:28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pans="1:28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"/>
      <c r="V8" s="3"/>
      <c r="W8" s="3"/>
      <c r="X8" s="3"/>
      <c r="Y8" s="3"/>
      <c r="Z8" s="3"/>
    </row>
    <row r="9" spans="1:28">
      <c r="A9" s="3" t="s">
        <v>7</v>
      </c>
      <c r="B9" s="8"/>
      <c r="C9" s="8"/>
      <c r="D9" s="8">
        <v>13.4</v>
      </c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"/>
      <c r="V9" s="3"/>
      <c r="W9" s="3"/>
      <c r="X9" s="3"/>
      <c r="Y9" s="3"/>
      <c r="Z9" s="3"/>
    </row>
    <row r="10" spans="1:28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pans="1:28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pans="1:28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pans="1:28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pans="1:28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pans="1:28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pans="1:28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pans="1:34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pans="1:34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pans="1:34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pans="1:34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pans="1:34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pans="1:34">
      <c r="A22" s="3" t="s">
        <v>20</v>
      </c>
      <c r="B22" s="8">
        <v>2696.4</v>
      </c>
      <c r="C22" s="8">
        <v>2108.8000000000002</v>
      </c>
      <c r="D22" s="8">
        <v>2020.7</v>
      </c>
      <c r="E22" s="8">
        <v>1188.55</v>
      </c>
      <c r="F22" s="3">
        <v>1724.7</v>
      </c>
      <c r="G22" s="8">
        <v>1219.9000000000001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3"/>
      <c r="V22" s="3"/>
      <c r="W22" s="3"/>
      <c r="X22" s="3"/>
      <c r="Y22" s="3"/>
      <c r="Z22" s="3"/>
    </row>
    <row r="23" spans="1:34">
      <c r="A23" s="3" t="s">
        <v>21</v>
      </c>
      <c r="B23" s="8">
        <v>469.6</v>
      </c>
      <c r="C23" s="8"/>
      <c r="D23" s="8"/>
      <c r="E23" s="8"/>
      <c r="F23" s="8"/>
      <c r="G23" s="8">
        <v>452.32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"/>
      <c r="V23" s="3"/>
      <c r="W23" s="3"/>
      <c r="X23" s="3"/>
      <c r="Y23" s="3"/>
      <c r="Z23" s="3"/>
    </row>
    <row r="24" spans="1:34">
      <c r="A24" s="5" t="s">
        <v>22</v>
      </c>
      <c r="B24" s="9">
        <f t="shared" ref="B24:Z24" si="2">SUM(B3:B23)</f>
        <v>4981.6000000000004</v>
      </c>
      <c r="C24" s="9">
        <f t="shared" si="2"/>
        <v>3667.8</v>
      </c>
      <c r="D24" s="9">
        <f t="shared" si="2"/>
        <v>3425</v>
      </c>
      <c r="E24" s="9">
        <f t="shared" si="2"/>
        <v>3050.5699999999997</v>
      </c>
      <c r="F24" s="9">
        <f t="shared" si="2"/>
        <v>3591</v>
      </c>
      <c r="G24" s="9">
        <f t="shared" si="2"/>
        <v>3430.9200000000005</v>
      </c>
      <c r="H24" s="9">
        <f t="shared" si="2"/>
        <v>0</v>
      </c>
      <c r="I24" s="9">
        <f t="shared" si="2"/>
        <v>0</v>
      </c>
      <c r="J24" s="9">
        <f t="shared" si="2"/>
        <v>0</v>
      </c>
      <c r="K24" s="9">
        <f t="shared" si="2"/>
        <v>0</v>
      </c>
      <c r="L24" s="9">
        <f t="shared" si="2"/>
        <v>0</v>
      </c>
      <c r="M24" s="9">
        <f t="shared" si="2"/>
        <v>0</v>
      </c>
      <c r="N24" s="9">
        <f t="shared" si="2"/>
        <v>0</v>
      </c>
      <c r="O24" s="9">
        <f t="shared" si="2"/>
        <v>0</v>
      </c>
      <c r="P24" s="9">
        <f t="shared" si="2"/>
        <v>0</v>
      </c>
      <c r="Q24" s="9">
        <f t="shared" si="2"/>
        <v>0</v>
      </c>
      <c r="R24" s="9">
        <f t="shared" si="2"/>
        <v>0</v>
      </c>
      <c r="S24" s="9">
        <f t="shared" si="2"/>
        <v>0</v>
      </c>
      <c r="T24" s="9">
        <f t="shared" si="2"/>
        <v>0</v>
      </c>
      <c r="U24" s="9">
        <f t="shared" si="2"/>
        <v>0</v>
      </c>
      <c r="V24" s="9">
        <f t="shared" si="2"/>
        <v>0</v>
      </c>
      <c r="W24" s="9">
        <f t="shared" si="2"/>
        <v>0</v>
      </c>
      <c r="X24" s="9">
        <f t="shared" si="2"/>
        <v>0</v>
      </c>
      <c r="Y24" s="9">
        <f t="shared" si="2"/>
        <v>0</v>
      </c>
      <c r="Z24" s="9">
        <f t="shared" si="2"/>
        <v>0</v>
      </c>
    </row>
    <row r="25" spans="1:34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20"/>
      <c r="V25" s="20"/>
      <c r="W25" s="20"/>
      <c r="X25" s="20"/>
      <c r="Y25" s="20"/>
      <c r="Z25" s="20"/>
    </row>
    <row r="26" spans="1:34" s="2" customFormat="1">
      <c r="A26" s="12" t="s">
        <v>23</v>
      </c>
      <c r="B26" s="23" t="s">
        <v>32</v>
      </c>
      <c r="C26" s="23" t="s">
        <v>32</v>
      </c>
      <c r="D26" s="23" t="s">
        <v>32</v>
      </c>
      <c r="E26" s="23" t="s">
        <v>32</v>
      </c>
      <c r="F26" s="23" t="s">
        <v>32</v>
      </c>
      <c r="G26" s="23" t="s">
        <v>32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C26" s="22"/>
      <c r="AH26" s="22"/>
    </row>
    <row r="27" spans="1:34" s="2" customFormat="1">
      <c r="A27" s="12" t="s">
        <v>24</v>
      </c>
      <c r="B27" s="13">
        <v>2696.4</v>
      </c>
      <c r="C27" s="13">
        <v>2108.8000000000002</v>
      </c>
      <c r="D27" s="13">
        <v>2020.7</v>
      </c>
      <c r="E27" s="13">
        <v>1189</v>
      </c>
      <c r="F27" s="13">
        <v>1724.7</v>
      </c>
      <c r="G27" s="13">
        <v>1219.9000000000001</v>
      </c>
      <c r="H27" s="13"/>
      <c r="I27" s="13"/>
      <c r="J27" s="13"/>
      <c r="K27" s="13"/>
      <c r="L27" s="13"/>
      <c r="M27" s="13"/>
      <c r="N27" s="17"/>
      <c r="O27" s="18"/>
      <c r="P27" s="13"/>
      <c r="Q27" s="25"/>
      <c r="R27" s="26"/>
      <c r="S27" s="27"/>
      <c r="T27" s="13"/>
      <c r="U27" s="13"/>
      <c r="V27" s="13"/>
      <c r="W27" s="13"/>
      <c r="X27" s="13"/>
      <c r="Y27" s="13"/>
      <c r="Z27" s="13"/>
    </row>
    <row r="28" spans="1:34" s="2" customFormat="1">
      <c r="A28" s="14" t="s">
        <v>25</v>
      </c>
      <c r="B28" s="29" t="s">
        <v>33</v>
      </c>
      <c r="C28" s="30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34" s="2" customFormat="1">
      <c r="A29" s="16" t="s">
        <v>26</v>
      </c>
      <c r="B29" s="28" t="s">
        <v>27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34" s="2" customFormat="1">
      <c r="B30" s="24" t="s">
        <v>28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34" s="2" customFormat="1">
      <c r="B31" s="24" t="s">
        <v>29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34" s="2" customFormat="1">
      <c r="B32" s="24" t="s">
        <v>30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2:14" s="2" customFormat="1">
      <c r="B33" s="24" t="s">
        <v>31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</sheetData>
  <mergeCells count="7">
    <mergeCell ref="B33:N33"/>
    <mergeCell ref="Q27:S27"/>
    <mergeCell ref="B29:N29"/>
    <mergeCell ref="B30:N30"/>
    <mergeCell ref="B31:N31"/>
    <mergeCell ref="B32:N32"/>
    <mergeCell ref="B28:C28"/>
  </mergeCells>
  <phoneticPr fontId="5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2016-07-25T02:50:53Z</dcterms:created>
  <dcterms:modified xsi:type="dcterms:W3CDTF">2016-07-26T03:16:54Z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