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Z24" i="1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<sst xmlns="http://schemas.openxmlformats.org/spreadsheetml/2006/main" count="32" uniqueCount="32">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</sst>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2">
    <numFmt numFmtId="177" formatCode="0.00;[Red]0.00"/>
    <numFmt numFmtId="179" formatCode="m&quot;月&quot;d&quot;日&quot;;@"/>
  </numFmts>
  <fonts count="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7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7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0" fillId="3" borderId="4" xfId="0" applyNumberFormat="1" applyFont="1" applyFill="1" applyBorder="1" applyAlignment="1">
      <alignment vertical="center"/>
    </xf>
    <xf numFmtId="177" fontId="0" fillId="3" borderId="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7" fontId="1" fillId="6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3" borderId="4" xfId="0" applyNumberFormat="1" applyFont="1" applyFill="1" applyBorder="1" applyAlignment="1">
      <alignment horizontal="center" vertical="center"/>
    </xf>
    <xf numFmtId="177" fontId="0" fillId="3" borderId="6" xfId="0" applyNumberFormat="1" applyFont="1" applyFill="1" applyBorder="1" applyAlignment="1">
      <alignment horizontal="center" vertical="center"/>
    </xf>
    <xf numFmtId="177" fontId="0" fillId="3" borderId="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39"/>
  <sheetViews>
    <sheetView tabSelected="1" workbookViewId="0">
      <selection activeCell="H28" sqref="H28"/>
    </sheetView>
  </sheetViews>
  <sheetFormatPr defaultColWidth="9" defaultRowHeight="14.25"/>
  <cols>
    <col min="1" max="1" width="22.875" style="1" customWidth="1"/>
    <col min="2" max="16383" width="9" style="1"/>
  </cols>
  <sheetData>
    <row r="1" spans="1:28" s="1" customFormat="1">
      <c r="A1" s="3"/>
      <c r="B1" s="4">
        <v>42570</v>
      </c>
      <c r="C1" s="4">
        <v>42571</v>
      </c>
      <c r="D1" s="4">
        <v>42572</v>
      </c>
      <c r="E1" s="4">
        <v>42573</v>
      </c>
      <c r="F1" s="4">
        <v>42574</v>
      </c>
      <c r="G1" s="4">
        <v>42575</v>
      </c>
      <c r="H1" s="4">
        <v>42576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3"/>
      <c r="AB1" s="23"/>
    </row>
    <row r="2" spans="1:28" s="1" customFormat="1">
      <c r="A2" s="5" t="s">
        <v>0</v>
      </c>
      <c r="B2" s="6">
        <f t="shared" ref="B2:J2" si="0">B3+B4+B5+B6</f>
        <v>1369.1</v>
      </c>
      <c r="C2" s="6">
        <f t="shared" si="0"/>
        <v>1347.14</v>
      </c>
      <c r="D2" s="6">
        <f t="shared" si="0"/>
        <v>474.9</v>
      </c>
      <c r="E2" s="6">
        <f t="shared" si="0"/>
        <v>430.42</v>
      </c>
      <c r="F2" s="6">
        <f t="shared" si="0"/>
        <v>2083.3000000000002</v>
      </c>
      <c r="G2" s="6">
        <f t="shared" si="0"/>
        <v>1190.2</v>
      </c>
      <c r="H2" s="6">
        <f t="shared" si="0"/>
        <v>1275.8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f t="shared" si="2"/>
        <v>0</v>
      </c>
      <c r="W2" s="6">
        <f t="shared" ref="W2:Z2" si="3">W3+W4+W5+W6+W7</f>
        <v>0</v>
      </c>
      <c r="X2" s="6">
        <f t="shared" si="3"/>
        <v>0</v>
      </c>
      <c r="Y2" s="6">
        <f t="shared" si="3"/>
        <v>0</v>
      </c>
      <c r="Z2" s="6">
        <f t="shared" si="3"/>
        <v>0</v>
      </c>
    </row>
    <row r="3" spans="1:28" s="1" customFormat="1">
      <c r="A3" s="7" t="s">
        <v>1</v>
      </c>
      <c r="B3" s="3">
        <v>1369.1</v>
      </c>
      <c r="C3" s="3">
        <v>1347.14</v>
      </c>
      <c r="D3" s="3">
        <v>474.9</v>
      </c>
      <c r="E3" s="3">
        <v>430.42</v>
      </c>
      <c r="F3" s="3">
        <v>2083.3000000000002</v>
      </c>
      <c r="G3" s="3">
        <v>1190.2</v>
      </c>
      <c r="H3" s="3">
        <v>1275.8</v>
      </c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pans="1:28" s="1" customFormat="1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pans="1:28" s="1" customFormat="1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0"/>
      <c r="R5" s="8"/>
      <c r="S5" s="8"/>
      <c r="T5" s="8"/>
      <c r="U5" s="8"/>
      <c r="V5" s="3"/>
      <c r="W5" s="3"/>
      <c r="X5" s="3"/>
      <c r="Y5" s="3"/>
      <c r="Z5" s="3"/>
    </row>
    <row r="6" spans="1:28" s="1" customFormat="1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pans="1:28" s="1" customFormat="1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pans="1:28" s="1" customFormat="1">
      <c r="A8" s="3" t="s">
        <v>6</v>
      </c>
      <c r="B8" s="8"/>
      <c r="C8" s="8"/>
      <c r="D8" s="8"/>
      <c r="E8" s="8"/>
      <c r="F8" s="8"/>
      <c r="G8" s="8"/>
      <c r="H8" s="8">
        <v>76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pans="1:28" s="1" customFormat="1">
      <c r="A9" s="3" t="s">
        <v>7</v>
      </c>
      <c r="B9" s="8"/>
      <c r="C9" s="8"/>
      <c r="D9" s="8"/>
      <c r="E9" s="8"/>
      <c r="F9" s="3"/>
      <c r="G9" s="8">
        <v>7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pans="1:28" s="1" customFormat="1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pans="1:28" s="1" customFormat="1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pans="1:28" s="1" customFormat="1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pans="1:28" s="1" customFormat="1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pans="1:28" s="1" customFormat="1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pans="1:28" s="1" customFormat="1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pans="1:28" s="1" customFormat="1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pans="1:34" s="1" customFormat="1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pans="1:34" s="1" customFormat="1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pans="1:34" s="1" customFormat="1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pans="1:34" s="1" customFormat="1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pans="1:34" s="1" customFormat="1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pans="1:34" s="1" customFormat="1">
      <c r="A22" s="3" t="s">
        <v>20</v>
      </c>
      <c r="B22" s="8">
        <v>725.54</v>
      </c>
      <c r="C22" s="8">
        <v>346.11</v>
      </c>
      <c r="D22" s="8">
        <v>684.33</v>
      </c>
      <c r="E22" s="8">
        <v>474.94</v>
      </c>
      <c r="F22" s="3">
        <v>1685.35</v>
      </c>
      <c r="G22" s="8">
        <v>1422.14</v>
      </c>
      <c r="H22" s="8">
        <v>1109.23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pans="1:34" s="1" customFormat="1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pans="1:34" s="1" customFormat="1">
      <c r="A24" s="5" t="s">
        <v>22</v>
      </c>
      <c r="B24" s="9">
        <v>2094.64</v>
      </c>
      <c r="C24" s="9">
        <f t="shared" ref="B24:Z24" si="4">SUM(C3:C23)</f>
        <v>1693.25</v>
      </c>
      <c r="D24" s="9">
        <f t="shared" si="4"/>
        <v>1159.23</v>
      </c>
      <c r="E24" s="9">
        <f t="shared" si="4"/>
        <v>905.36</v>
      </c>
      <c r="F24" s="9">
        <f t="shared" si="4"/>
        <v>3768.65</v>
      </c>
      <c r="G24" s="9">
        <f t="shared" si="4"/>
        <v>2619.34</v>
      </c>
      <c r="H24" s="9">
        <f t="shared" si="4"/>
        <v>2461.0299999999997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f t="shared" si="4"/>
        <v>0</v>
      </c>
      <c r="W24" s="9">
        <f t="shared" si="4"/>
        <v>0</v>
      </c>
      <c r="X24" s="9">
        <f t="shared" si="4"/>
        <v>0</v>
      </c>
      <c r="Y24" s="9">
        <f t="shared" si="4"/>
        <v>0</v>
      </c>
      <c r="Z24" s="9">
        <f t="shared" si="4"/>
        <v>0</v>
      </c>
    </row>
    <row r="25" spans="1:34" s="1" customForma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1"/>
      <c r="U25" s="22"/>
      <c r="V25" s="22"/>
      <c r="W25" s="22"/>
      <c r="X25" s="22"/>
      <c r="Y25" s="22"/>
      <c r="Z25" s="22"/>
    </row>
    <row r="26" spans="1:34" s="2" customFormat="1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4"/>
      <c r="AH26" s="24"/>
    </row>
    <row r="27" spans="1:34" s="2" customFormat="1">
      <c r="A27" s="12" t="s">
        <v>24</v>
      </c>
      <c r="B27" s="13">
        <v>725.5</v>
      </c>
      <c r="C27" s="13">
        <v>346.1</v>
      </c>
      <c r="D27" s="13">
        <v>684.3</v>
      </c>
      <c r="E27" s="13">
        <v>474.9</v>
      </c>
      <c r="F27" s="13">
        <v>1685.4</v>
      </c>
      <c r="G27" s="13">
        <v>1422.1</v>
      </c>
      <c r="H27" s="13">
        <v>1109.2</v>
      </c>
      <c r="I27" s="13"/>
      <c r="J27" s="13"/>
      <c r="K27" s="13"/>
      <c r="L27" s="13"/>
      <c r="M27" s="13"/>
      <c r="N27" s="17"/>
      <c r="O27" s="18"/>
      <c r="P27" s="13"/>
      <c r="Q27" s="25"/>
      <c r="R27" s="26"/>
      <c r="S27" s="27"/>
      <c r="T27" s="13"/>
      <c r="U27" s="13"/>
      <c r="V27" s="13"/>
      <c r="W27" s="13"/>
      <c r="X27" s="13"/>
      <c r="Y27" s="13"/>
      <c r="Z27" s="13"/>
    </row>
    <row r="28" spans="1:34" s="2" customFormat="1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34" s="2" customFormat="1">
      <c r="A29" s="16" t="s">
        <v>26</v>
      </c>
      <c r="B29" s="28" t="s">
        <v>27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/>
      <c r="P29" s="19"/>
    </row>
    <row r="30" spans="1:34" s="2" customFormat="1">
      <c r="B30" s="29" t="s">
        <v>28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34" s="2" customFormat="1">
      <c r="B31" s="29" t="s">
        <v>29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34" s="2" customFormat="1">
      <c r="B32" s="29" t="s">
        <v>30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2:14" s="2" customFormat="1">
      <c r="B33" s="29" t="s">
        <v>31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14" s="1" customFormat="1"/>
    <row r="35" spans="2:14" s="1" customFormat="1"/>
    <row r="36" spans="2:14" s="1" customFormat="1"/>
    <row r="37" spans="2:14" s="1" customFormat="1"/>
    <row r="38" spans="2:14" s="1" customFormat="1"/>
    <row r="39" spans="2:14" s="1" customFormat="1"/>
  </sheetData>
  <mergeCells count="6">
    <mergeCell ref="B33:N33"/>
    <mergeCell ref="Q27:S27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2016-07-25T02:50:53Z</dcterms:created>
  <dcterms:modified xsi:type="dcterms:W3CDTF">2016-07-26T02:09:16Z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