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<sst xmlns="http://schemas.openxmlformats.org/spreadsheetml/2006/main" count="33">
  <si>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</si>
  <si>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</si>
  <si>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</si>
  <si>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</si>
  <si>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</si>
  <si>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</si>
  <si>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</si>
  <si>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</si>
  <si>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</si>
  <si>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</si>
  <si>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</si>
  <si>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</si>
  <si>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</si>
  <si>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</si>
  <si>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</si>
  <si>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</si>
  <si>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</si>
  <si>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</si>
  <si>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</si>
  <si>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</si>
  <si>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</si>
  <si>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</si>
  <si>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</si>
  <si>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</si>
  <si>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</si>
  <si>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</si>
  <si>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其中有一笔防暑药品领取单835.00元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</si>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</sst>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13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1" fillId="36" borderId="14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Z32" sqref="Z32"/>
    </sheetView>
  </sheetViews>
  <sheetFormatPr defaultColWidth="9" defaultRowHeight="14.25"/>
  <cols>
    <col min="1" max="1" width="22.875" style="1" customWidth="1"/>
    <col min="2" max="14" width="1" style="1" customWidth="1"/>
    <col min="15" max="25" width="9" style="1"/>
    <col min="26" max="26" width="16.875" style="1" customWidth="1"/>
    <col min="27" max="16383" width="9" style="1"/>
  </cols>
  <sheetData>
    <row r="1" s="1" customFormat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7"/>
      <c r="AB1" s="27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f t="shared" si="2"/>
        <v>0</v>
      </c>
      <c r="U2" s="6">
        <f t="shared" si="2"/>
        <v>0</v>
      </c>
      <c r="V2" s="6">
        <f t="shared" si="2"/>
        <v>781.1</v>
      </c>
      <c r="W2" s="6">
        <f t="shared" ref="W2:Z2" si="3">W3+W4+W5+W6+W7</f>
        <v>833.9</v>
      </c>
      <c r="X2" s="6">
        <f t="shared" si="3"/>
        <v>2427.7</v>
      </c>
      <c r="Y2" s="6">
        <f t="shared" si="3"/>
        <v>1644.7</v>
      </c>
      <c r="Z2" s="6">
        <f t="shared" si="3"/>
        <v>1239.2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>
        <v>764.5</v>
      </c>
      <c r="W3" s="3">
        <v>661.8</v>
      </c>
      <c r="X3" s="3">
        <v>2367.9</v>
      </c>
      <c r="Y3" s="3">
        <v>1607.4</v>
      </c>
      <c r="Z3" s="3">
        <v>1229.2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>
        <v>16.6</v>
      </c>
      <c r="W4" s="3">
        <v>172.1</v>
      </c>
      <c r="X4" s="3">
        <v>59.8</v>
      </c>
      <c r="Y4" s="3">
        <v>37.3</v>
      </c>
      <c r="Z4" s="3">
        <v>10</v>
      </c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>
        <v>33.4</v>
      </c>
      <c r="W8" s="3"/>
      <c r="X8" s="3">
        <v>39.8</v>
      </c>
      <c r="Y8" s="3">
        <v>43.8</v>
      </c>
      <c r="Z8" s="3">
        <v>63.4</v>
      </c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>
        <v>58</v>
      </c>
      <c r="X9" s="3"/>
      <c r="Y9" s="3">
        <v>37.5</v>
      </c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>
        <v>559.8</v>
      </c>
      <c r="W22" s="3">
        <v>948.3</v>
      </c>
      <c r="X22" s="3">
        <v>1827.56</v>
      </c>
      <c r="Y22" s="3">
        <v>1721.9</v>
      </c>
      <c r="Z22" s="3">
        <v>1987.11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>
        <v>198</v>
      </c>
      <c r="X23" s="3">
        <v>41.8</v>
      </c>
      <c r="Y23" s="3">
        <v>210.5</v>
      </c>
      <c r="Z23" s="3">
        <v>73.2</v>
      </c>
    </row>
    <row r="24" s="1" customFormat="1" spans="1:26">
      <c r="A24" s="5" t="s">
        <v>22</v>
      </c>
      <c r="B24" s="9">
        <f t="shared" ref="B24:AA24" si="4">SUM(B3:B23)</f>
        <v>0</v>
      </c>
      <c r="C24" s="9">
        <f t="shared" si="4"/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0</v>
      </c>
      <c r="V24" s="9">
        <f t="shared" si="4"/>
        <v>1374.3</v>
      </c>
      <c r="W24" s="9">
        <f t="shared" si="4"/>
        <v>2038.2</v>
      </c>
      <c r="X24" s="9">
        <f t="shared" si="4"/>
        <v>4336.86</v>
      </c>
      <c r="Y24" s="9">
        <f t="shared" si="4"/>
        <v>3658.4</v>
      </c>
      <c r="Z24" s="9">
        <f t="shared" si="4"/>
        <v>3362.91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8"/>
      <c r="AH26" s="28"/>
    </row>
    <row r="27" s="2" customFormat="1" spans="1:26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/>
      <c r="O27" s="20"/>
      <c r="P27" s="13"/>
      <c r="Q27" s="24"/>
      <c r="R27" s="25"/>
      <c r="S27" s="26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 t="s">
        <v>26</v>
      </c>
    </row>
    <row r="29" s="2" customFormat="1" spans="1:14">
      <c r="A29" s="16" t="s">
        <v>27</v>
      </c>
      <c r="B29" s="17" t="s">
        <v>28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29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30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