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9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<sst xmlns="http://schemas.openxmlformats.org/spreadsheetml/2006/main" count="31">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</sst>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9" fillId="2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9" borderId="9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5" fillId="11" borderId="7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horizontal="center" vertical="center"/>
    </xf>
    <xf numFmtId="176" fontId="0" fillId="3" borderId="6" xfId="0" applyNumberFormat="1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176" fontId="3" fillId="4" borderId="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3" fillId="4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9"/>
  <sheetViews>
    <sheetView tabSelected="1" workbookViewId="0">
      <pane xSplit="1" topLeftCell="N1" activePane="topRight" state="frozen"/>
      <selection/>
      <selection pane="topRight" activeCell="A22" sqref="A22"/>
    </sheetView>
  </sheetViews>
  <sheetFormatPr defaultColWidth="9" defaultRowHeight="14.25"/>
  <cols>
    <col min="1" max="1" width="22.875" style="1" customWidth="1"/>
    <col min="2" max="22" width="9" style="1"/>
    <col min="23" max="23" width="25.375" style="1" customWidth="1"/>
    <col min="24" max="16383" width="9" style="1"/>
  </cols>
  <sheetData>
    <row r="1" s="1" customFormat="1" spans="1:28">
      <c r="A1" s="3"/>
      <c r="B1" s="4">
        <v>42552</v>
      </c>
      <c r="C1" s="4">
        <v>42553</v>
      </c>
      <c r="D1" s="4">
        <v>42554</v>
      </c>
      <c r="E1" s="4">
        <v>42555</v>
      </c>
      <c r="F1" s="4">
        <v>42556</v>
      </c>
      <c r="G1" s="4">
        <v>42557</v>
      </c>
      <c r="H1" s="4">
        <v>42558</v>
      </c>
      <c r="I1" s="4">
        <v>42559</v>
      </c>
      <c r="J1" s="4">
        <v>42560</v>
      </c>
      <c r="K1" s="4">
        <v>42561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4">
        <v>42567</v>
      </c>
      <c r="R1" s="4">
        <v>42568</v>
      </c>
      <c r="S1" s="4">
        <v>42569</v>
      </c>
      <c r="T1" s="4">
        <v>42570</v>
      </c>
      <c r="U1" s="4">
        <v>42571</v>
      </c>
      <c r="V1" s="4">
        <v>42572</v>
      </c>
      <c r="W1" s="4">
        <v>42573</v>
      </c>
      <c r="X1" s="4">
        <v>42574</v>
      </c>
      <c r="Y1" s="4">
        <v>42575</v>
      </c>
      <c r="Z1" s="4">
        <v>42576</v>
      </c>
      <c r="AA1" s="31"/>
      <c r="AB1" s="31"/>
    </row>
    <row r="2" s="1" customFormat="1" spans="1:26">
      <c r="A2" s="5" t="s">
        <v>0</v>
      </c>
      <c r="B2" s="6">
        <f t="shared" ref="B2:J2" si="0">B3+B4+B5+B6</f>
        <v>0</v>
      </c>
      <c r="C2" s="6">
        <f t="shared" si="0"/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6">
        <f t="shared" si="0"/>
        <v>0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ref="K2:P2" si="1">K3+K4+K5+K6+K7</f>
        <v>0</v>
      </c>
      <c r="L2" s="6">
        <f t="shared" si="1"/>
        <v>0</v>
      </c>
      <c r="M2" s="6">
        <f t="shared" si="1"/>
        <v>0</v>
      </c>
      <c r="N2" s="6">
        <f t="shared" si="1"/>
        <v>0</v>
      </c>
      <c r="O2" s="6">
        <f t="shared" si="1"/>
        <v>0</v>
      </c>
      <c r="P2" s="6">
        <f t="shared" si="1"/>
        <v>0</v>
      </c>
      <c r="Q2" s="6">
        <f t="shared" ref="Q2:V2" si="2">Q3+Q4+R5+R6+R7</f>
        <v>0</v>
      </c>
      <c r="R2" s="6">
        <f t="shared" si="2"/>
        <v>0</v>
      </c>
      <c r="S2" s="6">
        <f t="shared" si="2"/>
        <v>0</v>
      </c>
      <c r="T2" s="6">
        <f t="shared" si="2"/>
        <v>0</v>
      </c>
      <c r="U2" s="6">
        <f t="shared" si="2"/>
        <v>1320.09</v>
      </c>
      <c r="V2" s="6">
        <f t="shared" si="2"/>
        <v>515.1</v>
      </c>
      <c r="W2" s="6"/>
      <c r="X2" s="6">
        <f t="shared" ref="W2:Z2" si="3">X3+X4+X5+X6+X7</f>
        <v>0</v>
      </c>
      <c r="Y2" s="6">
        <f t="shared" si="3"/>
        <v>1257.2</v>
      </c>
      <c r="Z2" s="6">
        <f t="shared" si="3"/>
        <v>626.2</v>
      </c>
    </row>
    <row r="3" s="1" customFormat="1" spans="1:26">
      <c r="A3" s="7" t="s">
        <v>1</v>
      </c>
      <c r="B3" s="3"/>
      <c r="C3" s="3"/>
      <c r="D3" s="3"/>
      <c r="E3" s="3"/>
      <c r="F3" s="3"/>
      <c r="G3" s="3"/>
      <c r="H3" s="3"/>
      <c r="I3" s="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>
        <v>1308.49</v>
      </c>
      <c r="V3" s="3">
        <v>452.1</v>
      </c>
      <c r="W3" s="21">
        <v>5594</v>
      </c>
      <c r="X3" s="22"/>
      <c r="Y3" s="3">
        <v>1257.2</v>
      </c>
      <c r="Z3" s="3">
        <v>434.8</v>
      </c>
    </row>
    <row r="4" s="1" customFormat="1" spans="1:26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>
        <v>11.6</v>
      </c>
      <c r="V4" s="3">
        <v>63</v>
      </c>
      <c r="W4" s="21">
        <v>146.8</v>
      </c>
      <c r="X4" s="22"/>
      <c r="Y4" s="3"/>
      <c r="Z4" s="3">
        <v>191.4</v>
      </c>
    </row>
    <row r="5" s="1" customFormat="1" spans="1:26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3"/>
      <c r="R5" s="8"/>
      <c r="S5" s="8"/>
      <c r="T5" s="8"/>
      <c r="U5" s="8"/>
      <c r="V5" s="3"/>
      <c r="W5" s="3"/>
      <c r="X5" s="3"/>
      <c r="Y5" s="3"/>
      <c r="Z5" s="3"/>
    </row>
    <row r="6" s="1" customFormat="1" spans="1:26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="1" customFormat="1" spans="1:26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="1" customFormat="1" spans="1:26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">
        <v>387.8</v>
      </c>
      <c r="V8" s="3">
        <v>46.93</v>
      </c>
      <c r="W8" s="3"/>
      <c r="X8" s="3"/>
      <c r="Y8" s="3">
        <v>766.7</v>
      </c>
      <c r="Z8" s="3">
        <v>33.4</v>
      </c>
    </row>
    <row r="9" s="1" customFormat="1" spans="1:26">
      <c r="A9" s="3" t="s">
        <v>7</v>
      </c>
      <c r="B9" s="8"/>
      <c r="C9" s="8"/>
      <c r="D9" s="8"/>
      <c r="E9" s="8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">
        <v>45.2</v>
      </c>
      <c r="V9" s="3">
        <v>18</v>
      </c>
      <c r="W9" s="21">
        <v>670</v>
      </c>
      <c r="X9" s="22"/>
      <c r="Y9" s="3">
        <v>377.4</v>
      </c>
      <c r="Z9" s="3">
        <v>17.9</v>
      </c>
    </row>
    <row r="10" s="1" customFormat="1" spans="1:26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="1" customFormat="1" spans="1:26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="1" customFormat="1" spans="1:26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="1" customFormat="1" spans="1:26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>
        <v>92.5</v>
      </c>
      <c r="Z13" s="3"/>
    </row>
    <row r="14" s="1" customFormat="1" spans="1:26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>
        <v>124.2</v>
      </c>
      <c r="V14" s="3"/>
      <c r="W14" s="21">
        <v>59.6</v>
      </c>
      <c r="X14" s="22"/>
      <c r="Y14" s="3">
        <v>274.6</v>
      </c>
      <c r="Z14" s="3"/>
    </row>
    <row r="15" s="1" customFormat="1" spans="1:26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="1" customFormat="1" spans="1:26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="1" customFormat="1" spans="1:26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="1" customFormat="1" spans="1:26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>
        <v>18.9</v>
      </c>
      <c r="W18" s="21">
        <v>15</v>
      </c>
      <c r="X18" s="22"/>
      <c r="Y18" s="3">
        <v>8</v>
      </c>
      <c r="Z18" s="3"/>
    </row>
    <row r="19" s="1" customFormat="1" spans="1:26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="1" customFormat="1" spans="1:26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="1" customFormat="1" spans="1:26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="1" customFormat="1" spans="1:26">
      <c r="A22" s="3"/>
      <c r="B22" s="8"/>
      <c r="C22" s="8"/>
      <c r="D22" s="8"/>
      <c r="E22" s="8"/>
      <c r="F22" s="3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Z22" s="3"/>
    </row>
    <row r="23" s="1" customFormat="1" spans="1:26">
      <c r="A23" s="3" t="s">
        <v>20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3"/>
      <c r="V23" s="3"/>
      <c r="W23" s="3"/>
      <c r="X23" s="3"/>
      <c r="Y23" s="3"/>
      <c r="Z23" s="3"/>
    </row>
    <row r="24" s="1" customFormat="1" spans="1:26">
      <c r="A24" s="5" t="s">
        <v>21</v>
      </c>
      <c r="B24" s="9">
        <f t="shared" ref="B24:AA24" si="4">SUM(B3:B23)</f>
        <v>0</v>
      </c>
      <c r="C24" s="9">
        <f t="shared" si="4"/>
        <v>0</v>
      </c>
      <c r="D24" s="9">
        <f t="shared" si="4"/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  <c r="K24" s="9">
        <f t="shared" si="4"/>
        <v>0</v>
      </c>
      <c r="L24" s="9">
        <f t="shared" si="4"/>
        <v>0</v>
      </c>
      <c r="M24" s="9">
        <f t="shared" si="4"/>
        <v>0</v>
      </c>
      <c r="N24" s="9">
        <f t="shared" si="4"/>
        <v>0</v>
      </c>
      <c r="O24" s="9">
        <f t="shared" si="4"/>
        <v>0</v>
      </c>
      <c r="P24" s="9">
        <f t="shared" si="4"/>
        <v>0</v>
      </c>
      <c r="Q24" s="9">
        <f t="shared" si="4"/>
        <v>0</v>
      </c>
      <c r="R24" s="9">
        <f t="shared" si="4"/>
        <v>0</v>
      </c>
      <c r="S24" s="9">
        <f t="shared" si="4"/>
        <v>0</v>
      </c>
      <c r="T24" s="9">
        <f t="shared" si="4"/>
        <v>0</v>
      </c>
      <c r="U24" s="9">
        <f t="shared" si="4"/>
        <v>1877.29</v>
      </c>
      <c r="V24" s="9">
        <f t="shared" si="4"/>
        <v>598.93</v>
      </c>
      <c r="W24" s="9">
        <v>5394.68</v>
      </c>
      <c r="X24" s="9"/>
      <c r="Y24" s="9">
        <f t="shared" si="4"/>
        <v>2776.4</v>
      </c>
      <c r="Z24" s="9">
        <v>2159.2</v>
      </c>
    </row>
    <row r="25" s="1" customFormat="1" spans="1:2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4"/>
      <c r="U25" s="25"/>
      <c r="V25" s="25"/>
      <c r="W25" s="25"/>
      <c r="X25" s="25"/>
      <c r="Y25" s="25"/>
      <c r="Z25" s="25"/>
    </row>
    <row r="26" s="2" customFormat="1" spans="1:34">
      <c r="A26" s="12" t="s">
        <v>22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C26" s="32"/>
      <c r="AH26" s="32"/>
    </row>
    <row r="27" s="2" customFormat="1" spans="1:26">
      <c r="A27" s="12" t="s">
        <v>23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9"/>
      <c r="O27" s="20"/>
      <c r="P27" s="13"/>
      <c r="Q27" s="26"/>
      <c r="R27" s="27"/>
      <c r="S27" s="28"/>
      <c r="T27" s="13"/>
      <c r="U27" s="3">
        <v>551.17</v>
      </c>
      <c r="V27" s="3">
        <v>1623.7</v>
      </c>
      <c r="W27" s="3">
        <v>-1090.72</v>
      </c>
      <c r="X27" s="3"/>
      <c r="Y27" s="3">
        <v>1039</v>
      </c>
      <c r="Z27" s="13">
        <v>1481.7</v>
      </c>
    </row>
    <row r="28" s="2" customFormat="1" spans="1:26">
      <c r="A28" s="14" t="s">
        <v>24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29">
        <v>3604.9</v>
      </c>
      <c r="V28" s="30"/>
      <c r="W28" s="30"/>
      <c r="X28" s="30"/>
      <c r="Y28" s="30"/>
      <c r="Z28" s="33"/>
    </row>
    <row r="29" s="2" customFormat="1" spans="1:14">
      <c r="A29" s="16" t="s">
        <v>25</v>
      </c>
      <c r="B29" s="17" t="s">
        <v>26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="2" customFormat="1" spans="2:14">
      <c r="B30" s="18" t="s">
        <v>27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="2" customFormat="1" spans="2:14">
      <c r="B31" s="18" t="s">
        <v>28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="2" customFormat="1" spans="2:14">
      <c r="B32" s="18" t="s">
        <v>29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="2" customFormat="1" spans="2:14">
      <c r="B33" s="18" t="s">
        <v>30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12">
    <mergeCell ref="W3:X3"/>
    <mergeCell ref="W4:X4"/>
    <mergeCell ref="W9:X9"/>
    <mergeCell ref="W14:X14"/>
    <mergeCell ref="W18:X18"/>
    <mergeCell ref="Q27:S27"/>
    <mergeCell ref="U28:Z28"/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2016-07-26T01:07:00Z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