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<sst xmlns="http://schemas.openxmlformats.org/spreadsheetml/2006/main" count="31">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</sst>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5" fillId="11" borderId="7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3" fillId="4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pane xSplit="1" topLeftCell="N1" activePane="topRight" state="frozen"/>
      <selection/>
      <selection pane="topRight" activeCell="A22" sqref="A22"/>
    </sheetView>
  </sheetViews>
  <sheetFormatPr defaultColWidth="9" defaultRowHeight="14.25"/>
  <cols>
    <col min="1" max="1" width="22.875" style="1" customWidth="1"/>
    <col min="2" max="22" width="9" style="1"/>
    <col min="23" max="23" width="25.375" style="1" customWidth="1"/>
    <col min="24" max="16383" width="9" style="1"/>
  </cols>
  <sheetData>
    <row r="1" s="1" customFormat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31"/>
      <c r="AB1" s="31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1320.09</v>
      </c>
      <c r="V2" s="6">
        <f t="shared" si="2"/>
        <v>515.1</v>
      </c>
      <c r="W2" s="6"/>
      <c r="X2" s="6">
        <f t="shared" ref="W2:Z2" si="3">X3+X4+X5+X6+X7</f>
        <v>0</v>
      </c>
      <c r="Y2" s="6">
        <f t="shared" si="3"/>
        <v>1257.2</v>
      </c>
      <c r="Z2" s="6">
        <f t="shared" si="3"/>
        <v>626.2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>
        <v>1308.49</v>
      </c>
      <c r="V3" s="3">
        <v>452.1</v>
      </c>
      <c r="W3" s="21">
        <v>5594</v>
      </c>
      <c r="X3" s="22"/>
      <c r="Y3" s="3">
        <v>1257.2</v>
      </c>
      <c r="Z3" s="3">
        <v>434.8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>
        <v>11.6</v>
      </c>
      <c r="V4" s="3">
        <v>63</v>
      </c>
      <c r="W4" s="21">
        <v>146.8</v>
      </c>
      <c r="X4" s="22"/>
      <c r="Y4" s="3"/>
      <c r="Z4" s="3">
        <v>191.4</v>
      </c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3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>
        <v>387.8</v>
      </c>
      <c r="V8" s="3">
        <v>46.93</v>
      </c>
      <c r="W8" s="3"/>
      <c r="X8" s="3"/>
      <c r="Y8" s="3">
        <v>766.7</v>
      </c>
      <c r="Z8" s="3">
        <v>33.4</v>
      </c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>
        <v>45.2</v>
      </c>
      <c r="V9" s="3">
        <v>18</v>
      </c>
      <c r="W9" s="21">
        <v>670</v>
      </c>
      <c r="X9" s="22"/>
      <c r="Y9" s="3">
        <v>377.4</v>
      </c>
      <c r="Z9" s="3">
        <v>17.9</v>
      </c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>
        <v>92.5</v>
      </c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>
        <v>124.2</v>
      </c>
      <c r="V14" s="3"/>
      <c r="W14" s="21">
        <v>59.6</v>
      </c>
      <c r="X14" s="22"/>
      <c r="Y14" s="3">
        <v>274.6</v>
      </c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>
        <v>18.9</v>
      </c>
      <c r="W18" s="21">
        <v>15</v>
      </c>
      <c r="X18" s="22"/>
      <c r="Y18" s="3">
        <v>8</v>
      </c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/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Z22" s="3"/>
    </row>
    <row r="23" s="1" customFormat="1" spans="1:26">
      <c r="A23" s="3" t="s">
        <v>20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21</v>
      </c>
      <c r="B24" s="9">
        <f t="shared" ref="B24:AA24" si="4">SUM(B3:B23)</f>
        <v>0</v>
      </c>
      <c r="C24" s="9">
        <f t="shared" si="4"/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1877.29</v>
      </c>
      <c r="V24" s="9">
        <f t="shared" si="4"/>
        <v>598.93</v>
      </c>
      <c r="W24" s="9">
        <v>5394.68</v>
      </c>
      <c r="X24" s="9"/>
      <c r="Y24" s="9">
        <f t="shared" si="4"/>
        <v>2776.4</v>
      </c>
      <c r="Z24" s="9">
        <v>2159.2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4"/>
      <c r="U25" s="25"/>
      <c r="V25" s="25"/>
      <c r="W25" s="25"/>
      <c r="X25" s="25"/>
      <c r="Y25" s="25"/>
      <c r="Z25" s="25"/>
    </row>
    <row r="26" s="2" customFormat="1" spans="1:34">
      <c r="A26" s="12" t="s">
        <v>22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32"/>
      <c r="AH26" s="32"/>
    </row>
    <row r="27" s="2" customFormat="1" spans="1:26">
      <c r="A27" s="12" t="s">
        <v>23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6"/>
      <c r="R27" s="27"/>
      <c r="S27" s="28"/>
      <c r="T27" s="13"/>
      <c r="U27" s="3">
        <v>551.17</v>
      </c>
      <c r="V27" s="3">
        <v>1623.7</v>
      </c>
      <c r="W27" s="3">
        <v>-1090.72</v>
      </c>
      <c r="X27" s="3"/>
      <c r="Y27" s="3">
        <v>1039</v>
      </c>
      <c r="Z27" s="13">
        <v>1481.7</v>
      </c>
    </row>
    <row r="28" s="2" customFormat="1" spans="1:26">
      <c r="A28" s="14" t="s">
        <v>24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9">
        <v>3604.9</v>
      </c>
      <c r="V28" s="30"/>
      <c r="W28" s="30"/>
      <c r="X28" s="30"/>
      <c r="Y28" s="30"/>
      <c r="Z28" s="33"/>
    </row>
    <row r="29" s="2" customFormat="1" spans="1:14">
      <c r="A29" s="16" t="s">
        <v>25</v>
      </c>
      <c r="B29" s="17" t="s">
        <v>26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27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28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29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12">
    <mergeCell ref="W3:X3"/>
    <mergeCell ref="W4:X4"/>
    <mergeCell ref="W9:X9"/>
    <mergeCell ref="W14:X14"/>
    <mergeCell ref="W18:X18"/>
    <mergeCell ref="Q27:S27"/>
    <mergeCell ref="U28:Z28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