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480" windowHeight="8520"/>
  </bookViews>
  <sheets>
    <sheet name="Sheet3" sheetId="3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35" i="3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<sst xmlns="http://schemas.openxmlformats.org/spreadsheetml/2006/main" count="133" uniqueCount="81">
  <si>
    <t>门店ID</t>
  </si>
  <si>
    <t>部门</t>
  </si>
  <si>
    <t>姓名</t>
  </si>
  <si>
    <t>人员ID</t>
  </si>
  <si>
    <t>职务</t>
  </si>
  <si>
    <t>进太极集团时间</t>
  </si>
  <si>
    <t>片区</t>
  </si>
  <si>
    <t>收货门店数量</t>
  </si>
  <si>
    <t>店长</t>
  </si>
  <si>
    <t>2011-6-21</t>
  </si>
  <si>
    <t>营业员</t>
  </si>
  <si>
    <t>副店长</t>
  </si>
  <si>
    <t>片区主管</t>
  </si>
  <si>
    <t>周佳玉</t>
  </si>
  <si>
    <t>2012-8-16</t>
  </si>
  <si>
    <t>大邑邛崃片</t>
  </si>
  <si>
    <t>大邑内蒙古：19份</t>
  </si>
  <si>
    <t>大邑内蒙古店</t>
  </si>
  <si>
    <t>田兰</t>
  </si>
  <si>
    <t>许静</t>
  </si>
  <si>
    <t>2011-11-1</t>
  </si>
  <si>
    <t>方晓敏</t>
  </si>
  <si>
    <t>2013-3-18</t>
  </si>
  <si>
    <t>大邑子龙店</t>
  </si>
  <si>
    <t>李秀辉</t>
  </si>
  <si>
    <t>龙巧丽</t>
  </si>
  <si>
    <t>2011-11-29</t>
  </si>
  <si>
    <t>大邑东壕沟店</t>
  </si>
  <si>
    <t>高艳</t>
  </si>
  <si>
    <t>彭蓉</t>
  </si>
  <si>
    <t>2012-8-31</t>
  </si>
  <si>
    <t>张群</t>
  </si>
  <si>
    <t>熊小玲</t>
  </si>
  <si>
    <t>杨莎玲</t>
  </si>
  <si>
    <t>大邑沙渠镇店</t>
  </si>
  <si>
    <t>叶娟</t>
  </si>
  <si>
    <t>2012-8-22</t>
  </si>
  <si>
    <t>邓杨梅</t>
  </si>
  <si>
    <t>2013-5-22</t>
  </si>
  <si>
    <t>大邑通达店</t>
  </si>
  <si>
    <t>付曦</t>
  </si>
  <si>
    <t>2011-10-31</t>
  </si>
  <si>
    <t>吴丹1</t>
  </si>
  <si>
    <t>4.26-8.1</t>
  </si>
  <si>
    <t>袁文秀</t>
  </si>
  <si>
    <t>2012-5-29</t>
  </si>
  <si>
    <t>大邑新场镇店</t>
  </si>
  <si>
    <t>胡淑瑛</t>
  </si>
  <si>
    <t>孟小明</t>
  </si>
  <si>
    <t>高富蓉</t>
  </si>
  <si>
    <t>2013-6-20</t>
  </si>
  <si>
    <t>邛崃中心店</t>
  </si>
  <si>
    <t>任会茹</t>
  </si>
  <si>
    <t>邛崃中心店：14份</t>
  </si>
  <si>
    <t>周有惠</t>
  </si>
  <si>
    <t>万义丽</t>
  </si>
  <si>
    <t>2011-3-10</t>
  </si>
  <si>
    <t>徐艳红</t>
  </si>
  <si>
    <t>黄小栩</t>
  </si>
  <si>
    <t>2012-1-18</t>
  </si>
  <si>
    <t>杨平2</t>
  </si>
  <si>
    <t>2012-1-5</t>
  </si>
  <si>
    <t>任姗姗</t>
  </si>
  <si>
    <t>2013-4-1</t>
  </si>
  <si>
    <t>李宋琴</t>
  </si>
  <si>
    <t>陈婷婷</t>
  </si>
  <si>
    <t>2011-11-23</t>
  </si>
  <si>
    <t>王丽莎</t>
  </si>
  <si>
    <t>2011-7-20</t>
  </si>
  <si>
    <t>戚彩</t>
  </si>
  <si>
    <t>李雪梅</t>
  </si>
  <si>
    <t>2012-5-26</t>
  </si>
  <si>
    <t>闵雪</t>
  </si>
  <si>
    <t>付 静</t>
    <phoneticPr fontId="10" type="noConversion"/>
  </si>
  <si>
    <t>员工领取签字确认</t>
    <phoneticPr fontId="10" type="noConversion"/>
  </si>
  <si>
    <t>片区主管</t>
    <phoneticPr fontId="10" type="noConversion"/>
  </si>
  <si>
    <t>大邑安仁店</t>
    <phoneticPr fontId="10" type="noConversion"/>
  </si>
  <si>
    <t>邛崃长安店</t>
    <phoneticPr fontId="10" type="noConversion"/>
  </si>
  <si>
    <t>邛崃洪川店</t>
    <phoneticPr fontId="10" type="noConversion"/>
  </si>
  <si>
    <t>邛崃羊安店</t>
    <phoneticPr fontId="10" type="noConversion"/>
  </si>
  <si>
    <t>太极集团发放粽子的员工名单及签字确认表</t>
    <phoneticPr fontId="10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</si>
</sst>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_);[Red]\(0\)"/>
    <numFmt numFmtId="177" formatCode="* #,##0.00;* \-#,##0.00;* &quot;-&quot;??;@"/>
  </numFmts>
  <fonts count="1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rgb="FF0337BD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/>
  </cellStyleXfs>
  <cellXfs count="32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wrapText="1"/>
    </xf>
    <xf numFmtId="14" fontId="1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wrapText="1"/>
    </xf>
    <xf numFmtId="0" fontId="0" fillId="0" borderId="1" xfId="0" applyBorder="1">
      <alignment vertical="center"/>
    </xf>
    <xf numFmtId="49" fontId="2" fillId="0" borderId="1" xfId="0" applyNumberFormat="1" applyFont="1" applyFill="1" applyBorder="1" applyAlignment="1">
      <alignment horizontal="center"/>
    </xf>
    <xf numFmtId="0" fontId="0" fillId="0" borderId="2" xfId="0" applyBorder="1">
      <alignment vertical="center"/>
    </xf>
    <xf numFmtId="14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176" fontId="2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77" fontId="1" fillId="0" borderId="1" xfId="1" applyNumberFormat="1" applyFont="1" applyFill="1" applyBorder="1" applyAlignment="1" applyProtection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_Sheet1" xfId="2"/>
    <cellStyle name="千位分隔" xfId="1" builtinId="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://QQ2011/Users/895506095/FileRecv/&#26368;&#26032;&#21508;&#29255;&#21306;&#31649;&#29702;&#38376;&#24215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门店ID</v>
          </cell>
          <cell r="B1" t="str">
            <v>门店名称</v>
          </cell>
          <cell r="C1" t="str">
            <v>片名称</v>
          </cell>
        </row>
        <row r="2">
          <cell r="A2">
            <v>341</v>
          </cell>
          <cell r="B2" t="str">
            <v>邛崃中心店</v>
          </cell>
          <cell r="C2" t="str">
            <v>大邑邛崃片</v>
          </cell>
        </row>
        <row r="3">
          <cell r="A3">
            <v>719</v>
          </cell>
          <cell r="B3" t="str">
            <v>内蒙古大道店</v>
          </cell>
          <cell r="C3" t="str">
            <v>大邑邛崃片</v>
          </cell>
        </row>
        <row r="4">
          <cell r="A4">
            <v>717</v>
          </cell>
          <cell r="B4" t="str">
            <v>通达东路五段店</v>
          </cell>
          <cell r="C4" t="str">
            <v>大邑邛崃片</v>
          </cell>
        </row>
        <row r="5">
          <cell r="A5">
            <v>594</v>
          </cell>
          <cell r="B5" t="str">
            <v>安仁镇千禧街店</v>
          </cell>
          <cell r="C5" t="str">
            <v>大邑邛崃片</v>
          </cell>
        </row>
        <row r="6">
          <cell r="A6">
            <v>591</v>
          </cell>
          <cell r="B6" t="str">
            <v>邛崃长安大道店</v>
          </cell>
          <cell r="C6" t="str">
            <v>大邑邛崃片</v>
          </cell>
        </row>
        <row r="7">
          <cell r="A7">
            <v>720</v>
          </cell>
          <cell r="B7" t="str">
            <v>新场镇文昌街店</v>
          </cell>
          <cell r="C7" t="str">
            <v>大邑邛崃片</v>
          </cell>
        </row>
        <row r="8">
          <cell r="A8">
            <v>539</v>
          </cell>
          <cell r="B8" t="str">
            <v>子龙路店</v>
          </cell>
          <cell r="C8" t="str">
            <v>大邑邛崃片</v>
          </cell>
        </row>
        <row r="9">
          <cell r="A9">
            <v>716</v>
          </cell>
          <cell r="B9" t="str">
            <v>沙渠镇方圆路店</v>
          </cell>
          <cell r="C9" t="str">
            <v>大邑邛崃片</v>
          </cell>
        </row>
        <row r="10">
          <cell r="A10">
            <v>549</v>
          </cell>
          <cell r="B10" t="str">
            <v>大邑东壕沟段店</v>
          </cell>
          <cell r="C10" t="str">
            <v>大邑邛崃片</v>
          </cell>
        </row>
        <row r="11">
          <cell r="A11">
            <v>721</v>
          </cell>
          <cell r="B11" t="str">
            <v>邛崃市洪川小店</v>
          </cell>
          <cell r="C11" t="str">
            <v>大邑邛崃片</v>
          </cell>
        </row>
        <row r="12">
          <cell r="A12">
            <v>732</v>
          </cell>
          <cell r="B12" t="str">
            <v>邛崃市羊安店</v>
          </cell>
          <cell r="C12" t="str">
            <v>大邑邛崃片</v>
          </cell>
        </row>
        <row r="13">
          <cell r="A13">
            <v>311</v>
          </cell>
          <cell r="B13" t="str">
            <v>西部店</v>
          </cell>
          <cell r="C13" t="str">
            <v>西北片</v>
          </cell>
        </row>
        <row r="14">
          <cell r="A14">
            <v>585</v>
          </cell>
          <cell r="B14" t="str">
            <v>羊子山西路店</v>
          </cell>
          <cell r="C14" t="str">
            <v>西北片</v>
          </cell>
        </row>
        <row r="15">
          <cell r="A15">
            <v>726</v>
          </cell>
          <cell r="B15" t="str">
            <v>交大三店</v>
          </cell>
          <cell r="C15" t="str">
            <v>西北片</v>
          </cell>
        </row>
        <row r="16">
          <cell r="A16">
            <v>308</v>
          </cell>
          <cell r="B16" t="str">
            <v>红星店</v>
          </cell>
          <cell r="C16" t="str">
            <v>西北片</v>
          </cell>
        </row>
        <row r="17">
          <cell r="A17">
            <v>730</v>
          </cell>
          <cell r="B17" t="str">
            <v>新都繁镇店</v>
          </cell>
          <cell r="C17" t="str">
            <v>西北片</v>
          </cell>
        </row>
        <row r="18">
          <cell r="A18">
            <v>742</v>
          </cell>
          <cell r="B18" t="str">
            <v>庆云南街店</v>
          </cell>
          <cell r="C18" t="str">
            <v>西北片</v>
          </cell>
        </row>
        <row r="19">
          <cell r="A19">
            <v>339</v>
          </cell>
          <cell r="B19" t="str">
            <v>沙河源店</v>
          </cell>
          <cell r="C19" t="str">
            <v>西北片</v>
          </cell>
        </row>
        <row r="20">
          <cell r="A20">
            <v>517</v>
          </cell>
          <cell r="B20" t="str">
            <v>北东街店</v>
          </cell>
          <cell r="C20" t="str">
            <v>西北片</v>
          </cell>
        </row>
        <row r="21">
          <cell r="A21">
            <v>391</v>
          </cell>
          <cell r="B21" t="str">
            <v>金丝街店</v>
          </cell>
          <cell r="C21" t="str">
            <v>西北片</v>
          </cell>
        </row>
        <row r="22">
          <cell r="A22">
            <v>581</v>
          </cell>
          <cell r="B22" t="str">
            <v>二环路北四段店</v>
          </cell>
          <cell r="C22" t="str">
            <v>西北片</v>
          </cell>
        </row>
        <row r="23">
          <cell r="A23">
            <v>349</v>
          </cell>
          <cell r="B23" t="str">
            <v>人民中路店</v>
          </cell>
          <cell r="C23" t="str">
            <v>西北片</v>
          </cell>
        </row>
        <row r="24">
          <cell r="A24">
            <v>709</v>
          </cell>
          <cell r="B24" t="str">
            <v>新都马超东路店</v>
          </cell>
          <cell r="C24" t="str">
            <v>西北片</v>
          </cell>
        </row>
        <row r="25">
          <cell r="A25">
            <v>741</v>
          </cell>
          <cell r="B25" t="str">
            <v>新怡路店</v>
          </cell>
          <cell r="C25" t="str">
            <v>西北片</v>
          </cell>
        </row>
        <row r="26">
          <cell r="A26">
            <v>727</v>
          </cell>
          <cell r="B26" t="str">
            <v>黄苑东街店</v>
          </cell>
          <cell r="C26" t="str">
            <v>西北片</v>
          </cell>
        </row>
        <row r="27">
          <cell r="A27">
            <v>337</v>
          </cell>
          <cell r="B27" t="str">
            <v>浆洗街店</v>
          </cell>
          <cell r="C27" t="str">
            <v>光华片</v>
          </cell>
        </row>
        <row r="28">
          <cell r="A28">
            <v>343</v>
          </cell>
          <cell r="B28" t="str">
            <v>光华店</v>
          </cell>
          <cell r="C28" t="str">
            <v>光华片</v>
          </cell>
        </row>
        <row r="29">
          <cell r="A29">
            <v>582</v>
          </cell>
          <cell r="B29" t="str">
            <v>青羊十二桥店</v>
          </cell>
          <cell r="C29" t="str">
            <v>光华片</v>
          </cell>
        </row>
        <row r="30">
          <cell r="A30">
            <v>365</v>
          </cell>
          <cell r="B30" t="str">
            <v>光华村街店</v>
          </cell>
          <cell r="C30" t="str">
            <v>光华片</v>
          </cell>
        </row>
        <row r="31">
          <cell r="A31">
            <v>359</v>
          </cell>
          <cell r="B31" t="str">
            <v>枣子巷店</v>
          </cell>
          <cell r="C31" t="str">
            <v>光华片</v>
          </cell>
        </row>
        <row r="32">
          <cell r="A32">
            <v>329</v>
          </cell>
          <cell r="B32" t="str">
            <v>温江店</v>
          </cell>
          <cell r="C32" t="str">
            <v>光华片</v>
          </cell>
        </row>
        <row r="33">
          <cell r="A33">
            <v>734</v>
          </cell>
          <cell r="B33" t="str">
            <v>温江同兴东路店</v>
          </cell>
          <cell r="C33" t="str">
            <v>光华片</v>
          </cell>
        </row>
        <row r="34">
          <cell r="A34">
            <v>513</v>
          </cell>
          <cell r="B34" t="str">
            <v>武侯顺和街店</v>
          </cell>
          <cell r="C34" t="str">
            <v>光华片</v>
          </cell>
        </row>
        <row r="35">
          <cell r="A35">
            <v>570</v>
          </cell>
          <cell r="B35" t="str">
            <v>青羊浣花滨河路店</v>
          </cell>
          <cell r="C35" t="str">
            <v>光华片</v>
          </cell>
        </row>
        <row r="36">
          <cell r="A36">
            <v>357</v>
          </cell>
          <cell r="B36" t="str">
            <v>清江东路店</v>
          </cell>
          <cell r="C36" t="str">
            <v>光华片</v>
          </cell>
        </row>
        <row r="37">
          <cell r="A37">
            <v>379</v>
          </cell>
          <cell r="B37" t="str">
            <v>土龙路店</v>
          </cell>
          <cell r="C37" t="str">
            <v>光华片</v>
          </cell>
        </row>
        <row r="38">
          <cell r="A38">
            <v>577</v>
          </cell>
          <cell r="B38" t="str">
            <v>青羊群和路店</v>
          </cell>
          <cell r="C38" t="str">
            <v>光华片</v>
          </cell>
        </row>
        <row r="39">
          <cell r="A39">
            <v>52</v>
          </cell>
          <cell r="B39" t="str">
            <v>崇州中心店</v>
          </cell>
          <cell r="C39" t="str">
            <v>崇都片</v>
          </cell>
        </row>
        <row r="40">
          <cell r="A40">
            <v>54</v>
          </cell>
          <cell r="B40" t="str">
            <v>怀远店</v>
          </cell>
          <cell r="C40" t="str">
            <v>崇都片</v>
          </cell>
        </row>
        <row r="41">
          <cell r="A41">
            <v>367</v>
          </cell>
          <cell r="B41" t="str">
            <v>金带街店</v>
          </cell>
          <cell r="C41" t="str">
            <v>崇都片</v>
          </cell>
        </row>
        <row r="42">
          <cell r="A42">
            <v>56</v>
          </cell>
          <cell r="B42" t="str">
            <v>三江店</v>
          </cell>
          <cell r="C42" t="str">
            <v>崇都片</v>
          </cell>
        </row>
        <row r="43">
          <cell r="A43">
            <v>351</v>
          </cell>
          <cell r="B43" t="str">
            <v>都江堰店</v>
          </cell>
          <cell r="C43" t="str">
            <v>崇都片</v>
          </cell>
        </row>
        <row r="44">
          <cell r="A44">
            <v>706</v>
          </cell>
          <cell r="B44" t="str">
            <v>都江堰翔凤路店</v>
          </cell>
          <cell r="C44" t="str">
            <v>崇都片</v>
          </cell>
        </row>
        <row r="45">
          <cell r="A45">
            <v>587</v>
          </cell>
          <cell r="B45" t="str">
            <v>都江堰景中路店</v>
          </cell>
          <cell r="C45" t="str">
            <v>崇都片</v>
          </cell>
        </row>
        <row r="46">
          <cell r="A46">
            <v>738</v>
          </cell>
          <cell r="B46" t="str">
            <v>都江堰蒲阳路店</v>
          </cell>
          <cell r="C46" t="str">
            <v>崇都片</v>
          </cell>
        </row>
        <row r="47">
          <cell r="A47">
            <v>704</v>
          </cell>
          <cell r="B47" t="str">
            <v>都江堰奎光路店</v>
          </cell>
          <cell r="C47" t="str">
            <v>崇都片</v>
          </cell>
        </row>
        <row r="48">
          <cell r="A48">
            <v>710</v>
          </cell>
          <cell r="B48" t="str">
            <v>都江堰问道西路店</v>
          </cell>
          <cell r="C48" t="str">
            <v>崇都片</v>
          </cell>
        </row>
        <row r="49">
          <cell r="A49">
            <v>713</v>
          </cell>
          <cell r="B49" t="str">
            <v>都江堰聚源镇店</v>
          </cell>
          <cell r="C49" t="str">
            <v>崇都片</v>
          </cell>
        </row>
        <row r="50">
          <cell r="A50">
            <v>571</v>
          </cell>
          <cell r="B50" t="str">
            <v>民丰大道西段店</v>
          </cell>
          <cell r="C50" t="str">
            <v>高新片</v>
          </cell>
        </row>
        <row r="51">
          <cell r="A51">
            <v>541</v>
          </cell>
          <cell r="B51" t="str">
            <v>府城大道西段店</v>
          </cell>
          <cell r="C51" t="str">
            <v>高新片</v>
          </cell>
        </row>
        <row r="52">
          <cell r="A52">
            <v>387</v>
          </cell>
          <cell r="B52" t="str">
            <v>新乐中街店</v>
          </cell>
          <cell r="C52" t="str">
            <v>高新片</v>
          </cell>
        </row>
        <row r="53">
          <cell r="A53">
            <v>385</v>
          </cell>
          <cell r="B53" t="str">
            <v>五津西路店</v>
          </cell>
          <cell r="C53" t="str">
            <v>高新片</v>
          </cell>
        </row>
        <row r="54">
          <cell r="A54">
            <v>514</v>
          </cell>
          <cell r="B54" t="str">
            <v>新津邓双店</v>
          </cell>
          <cell r="C54" t="str">
            <v>高新片</v>
          </cell>
        </row>
        <row r="55">
          <cell r="A55">
            <v>377</v>
          </cell>
          <cell r="B55" t="str">
            <v>新园大道店</v>
          </cell>
          <cell r="C55" t="str">
            <v>高新片</v>
          </cell>
        </row>
        <row r="56">
          <cell r="A56">
            <v>399</v>
          </cell>
          <cell r="B56" t="str">
            <v>天久北巷店</v>
          </cell>
          <cell r="C56" t="str">
            <v>高新片</v>
          </cell>
        </row>
        <row r="57">
          <cell r="A57">
            <v>737</v>
          </cell>
          <cell r="B57" t="str">
            <v>大源北街店</v>
          </cell>
          <cell r="C57" t="str">
            <v>高新片</v>
          </cell>
        </row>
        <row r="58">
          <cell r="A58">
            <v>573</v>
          </cell>
          <cell r="B58" t="str">
            <v>双流锦华店</v>
          </cell>
          <cell r="C58" t="str">
            <v>高新片</v>
          </cell>
        </row>
        <row r="59">
          <cell r="A59">
            <v>546</v>
          </cell>
          <cell r="B59" t="str">
            <v>楠丰路店</v>
          </cell>
          <cell r="C59" t="str">
            <v>高新片</v>
          </cell>
        </row>
        <row r="60">
          <cell r="A60">
            <v>584</v>
          </cell>
          <cell r="B60" t="str">
            <v>中和柳荫街店</v>
          </cell>
          <cell r="C60" t="str">
            <v>高新片</v>
          </cell>
        </row>
        <row r="61">
          <cell r="A61">
            <v>371</v>
          </cell>
          <cell r="B61" t="str">
            <v>兴义店</v>
          </cell>
          <cell r="C61" t="str">
            <v>高新片</v>
          </cell>
        </row>
        <row r="62">
          <cell r="A62">
            <v>712</v>
          </cell>
          <cell r="B62" t="str">
            <v>华泰路店</v>
          </cell>
          <cell r="C62" t="str">
            <v>东南片</v>
          </cell>
        </row>
        <row r="63">
          <cell r="A63">
            <v>355</v>
          </cell>
          <cell r="B63" t="str">
            <v>双林路店</v>
          </cell>
          <cell r="C63" t="str">
            <v>东南片</v>
          </cell>
        </row>
        <row r="64">
          <cell r="A64">
            <v>707</v>
          </cell>
          <cell r="B64" t="str">
            <v>万科路店</v>
          </cell>
          <cell r="C64" t="str">
            <v>东南片</v>
          </cell>
        </row>
        <row r="65">
          <cell r="A65">
            <v>724</v>
          </cell>
          <cell r="B65" t="str">
            <v>观音桥街店</v>
          </cell>
          <cell r="C65" t="str">
            <v>东南片</v>
          </cell>
        </row>
        <row r="66">
          <cell r="A66">
            <v>373</v>
          </cell>
          <cell r="B66" t="str">
            <v>通盈街店</v>
          </cell>
          <cell r="C66" t="str">
            <v>东南片</v>
          </cell>
        </row>
        <row r="67">
          <cell r="A67">
            <v>578</v>
          </cell>
          <cell r="B67" t="str">
            <v>华油路店</v>
          </cell>
          <cell r="C67" t="str">
            <v>东南片</v>
          </cell>
        </row>
        <row r="68">
          <cell r="A68">
            <v>515</v>
          </cell>
          <cell r="B68" t="str">
            <v>崔家店路店</v>
          </cell>
          <cell r="C68" t="str">
            <v>东南片</v>
          </cell>
        </row>
        <row r="69">
          <cell r="A69">
            <v>545</v>
          </cell>
          <cell r="B69" t="str">
            <v>龙潭西路店</v>
          </cell>
          <cell r="C69" t="str">
            <v>东南片</v>
          </cell>
        </row>
        <row r="70">
          <cell r="A70">
            <v>598</v>
          </cell>
          <cell r="B70" t="str">
            <v>水杉街店</v>
          </cell>
          <cell r="C70" t="str">
            <v>东南片</v>
          </cell>
        </row>
        <row r="71">
          <cell r="A71">
            <v>723</v>
          </cell>
          <cell r="B71" t="str">
            <v>柳翠路店</v>
          </cell>
          <cell r="C71" t="str">
            <v>东南片</v>
          </cell>
        </row>
        <row r="72">
          <cell r="A72">
            <v>511</v>
          </cell>
          <cell r="B72" t="str">
            <v>杉板桥店</v>
          </cell>
          <cell r="C72" t="str">
            <v>东南片</v>
          </cell>
        </row>
        <row r="73">
          <cell r="A73">
            <v>718</v>
          </cell>
          <cell r="B73" t="str">
            <v>龙泉驿东街店</v>
          </cell>
          <cell r="C73" t="str">
            <v>东南片</v>
          </cell>
        </row>
        <row r="74">
          <cell r="A74">
            <v>743</v>
          </cell>
          <cell r="B74" t="str">
            <v>万宇路店</v>
          </cell>
          <cell r="C74" t="str">
            <v>东南片</v>
          </cell>
        </row>
        <row r="75">
          <cell r="A75">
            <v>740</v>
          </cell>
          <cell r="B75" t="str">
            <v>华康路店</v>
          </cell>
          <cell r="C75" t="str">
            <v>东南片</v>
          </cell>
        </row>
        <row r="76">
          <cell r="A76">
            <v>572</v>
          </cell>
          <cell r="B76" t="str">
            <v>郫县店</v>
          </cell>
          <cell r="C76" t="str">
            <v>直管片</v>
          </cell>
        </row>
        <row r="77">
          <cell r="A77">
            <v>307</v>
          </cell>
          <cell r="B77" t="str">
            <v>旗舰店</v>
          </cell>
          <cell r="C77" t="str">
            <v>旗舰片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G5" sqref="G5"/>
    </sheetView>
  </sheetViews>
  <sheetFormatPr defaultColWidth="9" defaultRowHeight="13.5"/>
  <cols>
    <col min="2" max="2" width="12.125" style="30" customWidth="1"/>
    <col min="5" max="5" width="9" customWidth="1"/>
    <col min="6" max="6" width="11" customWidth="1"/>
    <col min="7" max="7" width="10.875" customWidth="1"/>
    <col min="8" max="8" width="10.375" customWidth="1"/>
    <col min="9" max="9" width="8.375" customWidth="1"/>
  </cols>
  <sheetData>
    <row r="1" spans="1:9">
      <c r="A1" s="31" t="s">
        <v>80</v>
      </c>
      <c r="B1" s="31"/>
      <c r="C1" s="31"/>
      <c r="D1" s="31"/>
      <c r="E1" s="31"/>
      <c r="F1" s="31"/>
      <c r="G1" s="31"/>
      <c r="H1" s="31"/>
      <c r="I1" s="31"/>
    </row>
    <row r="2" spans="1:9" ht="27">
      <c r="A2" s="9" t="s">
        <v>0</v>
      </c>
      <c r="B2" s="24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0" t="s">
        <v>6</v>
      </c>
      <c r="H2" s="1" t="s">
        <v>74</v>
      </c>
      <c r="I2" s="21" t="s">
        <v>7</v>
      </c>
    </row>
    <row r="3" spans="1:9">
      <c r="A3" s="8"/>
      <c r="B3" s="25" t="s">
        <v>12</v>
      </c>
      <c r="C3" s="5" t="s">
        <v>13</v>
      </c>
      <c r="D3" s="5">
        <v>7656</v>
      </c>
      <c r="E3" s="5" t="s">
        <v>75</v>
      </c>
      <c r="F3" s="11" t="s">
        <v>14</v>
      </c>
      <c r="G3" s="12" t="s">
        <v>15</v>
      </c>
      <c r="H3" s="12"/>
      <c r="I3" s="23" t="s">
        <v>16</v>
      </c>
    </row>
    <row r="4" spans="1:9">
      <c r="A4" s="8">
        <v>719</v>
      </c>
      <c r="B4" s="26" t="s">
        <v>17</v>
      </c>
      <c r="C4" s="5" t="s">
        <v>18</v>
      </c>
      <c r="D4" s="5">
        <v>4028</v>
      </c>
      <c r="E4" s="5" t="s">
        <v>11</v>
      </c>
      <c r="F4" s="13">
        <v>39995</v>
      </c>
      <c r="G4" s="12" t="str">
        <f>VLOOKUP(A:A,[1]Sheet2!$A$1:$C$65536,3,0)</f>
        <v>大邑邛崃片</v>
      </c>
      <c r="H4" s="12"/>
      <c r="I4" s="23"/>
    </row>
    <row r="5" spans="1:9">
      <c r="A5" s="8">
        <v>719</v>
      </c>
      <c r="B5" s="25" t="s">
        <v>17</v>
      </c>
      <c r="C5" s="3" t="s">
        <v>19</v>
      </c>
      <c r="D5" s="3">
        <v>6731</v>
      </c>
      <c r="E5" s="3" t="s">
        <v>10</v>
      </c>
      <c r="F5" s="17" t="s">
        <v>20</v>
      </c>
      <c r="G5" s="12" t="str">
        <f>VLOOKUP(A:A,[1]Sheet2!$A$1:$C$65536,3,0)</f>
        <v>大邑邛崃片</v>
      </c>
      <c r="H5" s="12"/>
      <c r="I5" s="23"/>
    </row>
    <row r="6" spans="1:9">
      <c r="A6" s="8">
        <v>719</v>
      </c>
      <c r="B6" s="25" t="s">
        <v>17</v>
      </c>
      <c r="C6" s="5" t="s">
        <v>21</v>
      </c>
      <c r="D6" s="5">
        <v>8068</v>
      </c>
      <c r="E6" s="5" t="s">
        <v>10</v>
      </c>
      <c r="F6" s="11" t="s">
        <v>22</v>
      </c>
      <c r="G6" s="12" t="str">
        <f>VLOOKUP(A:A,[1]Sheet2!$A$1:$C$65536,3,0)</f>
        <v>大邑邛崃片</v>
      </c>
      <c r="H6" s="12"/>
      <c r="I6" s="23"/>
    </row>
    <row r="7" spans="1:9">
      <c r="A7" s="8">
        <v>539</v>
      </c>
      <c r="B7" s="26" t="s">
        <v>23</v>
      </c>
      <c r="C7" s="3" t="s">
        <v>24</v>
      </c>
      <c r="D7" s="3">
        <v>6733</v>
      </c>
      <c r="E7" s="5" t="s">
        <v>11</v>
      </c>
      <c r="F7" s="17" t="s">
        <v>20</v>
      </c>
      <c r="G7" s="12" t="str">
        <f>VLOOKUP(A:A,[1]Sheet2!$A$1:$C$65536,3,0)</f>
        <v>大邑邛崃片</v>
      </c>
      <c r="H7" s="12"/>
      <c r="I7" s="23"/>
    </row>
    <row r="8" spans="1:9">
      <c r="A8" s="5">
        <v>539</v>
      </c>
      <c r="B8" s="25" t="s">
        <v>23</v>
      </c>
      <c r="C8" s="3" t="s">
        <v>25</v>
      </c>
      <c r="D8" s="3">
        <v>6829</v>
      </c>
      <c r="E8" s="3" t="s">
        <v>10</v>
      </c>
      <c r="F8" s="17" t="s">
        <v>26</v>
      </c>
      <c r="G8" s="12" t="str">
        <f>VLOOKUP(A:A,[1]Sheet2!$A$1:$C$65536,3,0)</f>
        <v>大邑邛崃片</v>
      </c>
      <c r="H8" s="12"/>
      <c r="I8" s="23"/>
    </row>
    <row r="9" spans="1:9">
      <c r="A9" s="8">
        <v>549</v>
      </c>
      <c r="B9" s="26" t="s">
        <v>27</v>
      </c>
      <c r="C9" s="5" t="s">
        <v>28</v>
      </c>
      <c r="D9" s="5">
        <v>7947</v>
      </c>
      <c r="E9" s="5" t="s">
        <v>11</v>
      </c>
      <c r="F9" s="14">
        <v>41456</v>
      </c>
      <c r="G9" s="12" t="str">
        <f>VLOOKUP(A:A,[1]Sheet2!$A$1:$C$65536,3,0)</f>
        <v>大邑邛崃片</v>
      </c>
      <c r="H9" s="12"/>
      <c r="I9" s="23"/>
    </row>
    <row r="10" spans="1:9">
      <c r="A10" s="8">
        <v>549</v>
      </c>
      <c r="B10" s="25" t="s">
        <v>27</v>
      </c>
      <c r="C10" s="5" t="s">
        <v>29</v>
      </c>
      <c r="D10" s="5">
        <v>7687</v>
      </c>
      <c r="E10" s="5" t="s">
        <v>10</v>
      </c>
      <c r="F10" s="11" t="s">
        <v>30</v>
      </c>
      <c r="G10" s="12" t="str">
        <f>VLOOKUP(A:A,[1]Sheet2!$A$1:$C$65536,3,0)</f>
        <v>大邑邛崃片</v>
      </c>
      <c r="H10" s="12"/>
      <c r="I10" s="23"/>
    </row>
    <row r="11" spans="1:9">
      <c r="A11" s="8">
        <v>594</v>
      </c>
      <c r="B11" s="26" t="s">
        <v>76</v>
      </c>
      <c r="C11" s="3" t="s">
        <v>31</v>
      </c>
      <c r="D11" s="3">
        <v>6232</v>
      </c>
      <c r="E11" s="5" t="s">
        <v>8</v>
      </c>
      <c r="F11" s="11" t="s">
        <v>9</v>
      </c>
      <c r="G11" s="12" t="str">
        <f>VLOOKUP(A:A,[1]Sheet2!$A$1:$C$65536,3,0)</f>
        <v>大邑邛崃片</v>
      </c>
      <c r="H11" s="12"/>
      <c r="I11" s="23"/>
    </row>
    <row r="12" spans="1:9">
      <c r="A12" s="8">
        <v>594</v>
      </c>
      <c r="B12" s="26" t="s">
        <v>76</v>
      </c>
      <c r="C12" s="18" t="s">
        <v>32</v>
      </c>
      <c r="D12" s="18">
        <v>9320</v>
      </c>
      <c r="E12" s="18" t="s">
        <v>10</v>
      </c>
      <c r="F12" s="19">
        <v>41817</v>
      </c>
      <c r="G12" s="12" t="str">
        <f>VLOOKUP(A:A,[1]Sheet2!$A$1:$C$65536,3,0)</f>
        <v>大邑邛崃片</v>
      </c>
      <c r="H12" s="12"/>
      <c r="I12" s="23"/>
    </row>
    <row r="13" spans="1:9">
      <c r="A13" s="8">
        <v>594</v>
      </c>
      <c r="B13" s="26" t="s">
        <v>76</v>
      </c>
      <c r="C13" s="6" t="s">
        <v>33</v>
      </c>
      <c r="D13" s="6">
        <v>9990</v>
      </c>
      <c r="E13" s="5" t="s">
        <v>10</v>
      </c>
      <c r="F13" s="15">
        <v>42201</v>
      </c>
      <c r="G13" s="12" t="str">
        <f>VLOOKUP(A:A,[1]Sheet2!$A$1:$C$65536,3,0)</f>
        <v>大邑邛崃片</v>
      </c>
      <c r="H13" s="12"/>
      <c r="I13" s="23"/>
    </row>
    <row r="14" spans="1:9">
      <c r="A14" s="8">
        <v>716</v>
      </c>
      <c r="B14" s="26" t="s">
        <v>34</v>
      </c>
      <c r="C14" s="5" t="s">
        <v>35</v>
      </c>
      <c r="D14" s="5">
        <v>7661</v>
      </c>
      <c r="E14" s="3" t="s">
        <v>11</v>
      </c>
      <c r="F14" s="11" t="s">
        <v>36</v>
      </c>
      <c r="G14" s="12" t="str">
        <f>VLOOKUP(A:A,[1]Sheet2!$A$1:$C$65536,3,0)</f>
        <v>大邑邛崃片</v>
      </c>
      <c r="H14" s="12"/>
      <c r="I14" s="23"/>
    </row>
    <row r="15" spans="1:9">
      <c r="A15" s="8">
        <v>716</v>
      </c>
      <c r="B15" s="25" t="s">
        <v>34</v>
      </c>
      <c r="C15" s="5" t="s">
        <v>37</v>
      </c>
      <c r="D15" s="5">
        <v>8354</v>
      </c>
      <c r="E15" s="5" t="s">
        <v>10</v>
      </c>
      <c r="F15" s="11" t="s">
        <v>38</v>
      </c>
      <c r="G15" s="12" t="str">
        <f>VLOOKUP(A:A,[1]Sheet2!$A$1:$C$65536,3,0)</f>
        <v>大邑邛崃片</v>
      </c>
      <c r="H15" s="12"/>
      <c r="I15" s="23"/>
    </row>
    <row r="16" spans="1:9">
      <c r="A16" s="8">
        <v>717</v>
      </c>
      <c r="B16" s="27" t="s">
        <v>39</v>
      </c>
      <c r="C16" s="3" t="s">
        <v>40</v>
      </c>
      <c r="D16" s="3">
        <v>6752</v>
      </c>
      <c r="E16" s="5" t="s">
        <v>11</v>
      </c>
      <c r="F16" s="17" t="s">
        <v>41</v>
      </c>
      <c r="G16" s="12" t="str">
        <f>VLOOKUP(A:A,[1]Sheet2!$A$1:$C$65536,3,0)</f>
        <v>大邑邛崃片</v>
      </c>
      <c r="H16" s="12"/>
      <c r="I16" s="23"/>
    </row>
    <row r="17" spans="1:9">
      <c r="A17" s="8">
        <v>717</v>
      </c>
      <c r="B17" s="28" t="s">
        <v>39</v>
      </c>
      <c r="C17" s="20" t="s">
        <v>42</v>
      </c>
      <c r="D17" s="3">
        <v>4063</v>
      </c>
      <c r="E17" s="3" t="s">
        <v>43</v>
      </c>
      <c r="F17" s="13">
        <v>40360</v>
      </c>
      <c r="G17" s="12" t="str">
        <f>VLOOKUP(A:A,[1]Sheet2!$A$1:$C$65536,3,0)</f>
        <v>大邑邛崃片</v>
      </c>
      <c r="H17" s="12"/>
      <c r="I17" s="23"/>
    </row>
    <row r="18" spans="1:9">
      <c r="A18" s="8">
        <v>717</v>
      </c>
      <c r="B18" s="28" t="s">
        <v>39</v>
      </c>
      <c r="C18" s="5" t="s">
        <v>44</v>
      </c>
      <c r="D18" s="5">
        <v>7386</v>
      </c>
      <c r="E18" s="3" t="s">
        <v>10</v>
      </c>
      <c r="F18" s="11" t="s">
        <v>45</v>
      </c>
      <c r="G18" s="12" t="str">
        <f>VLOOKUP(A:A,[1]Sheet2!$A$1:$C$65536,3,0)</f>
        <v>大邑邛崃片</v>
      </c>
      <c r="H18" s="12"/>
      <c r="I18" s="23"/>
    </row>
    <row r="19" spans="1:9">
      <c r="A19" s="8">
        <v>720</v>
      </c>
      <c r="B19" s="26" t="s">
        <v>46</v>
      </c>
      <c r="C19" s="3" t="s">
        <v>47</v>
      </c>
      <c r="D19" s="3">
        <v>6825</v>
      </c>
      <c r="E19" s="3" t="s">
        <v>11</v>
      </c>
      <c r="F19" s="11" t="s">
        <v>26</v>
      </c>
      <c r="G19" s="12" t="str">
        <f>VLOOKUP(A:A,[1]Sheet2!$A$1:$C$65536,3,0)</f>
        <v>大邑邛崃片</v>
      </c>
      <c r="H19" s="12"/>
      <c r="I19" s="23"/>
    </row>
    <row r="20" spans="1:9">
      <c r="A20" s="8">
        <v>720</v>
      </c>
      <c r="B20" s="25" t="s">
        <v>46</v>
      </c>
      <c r="C20" s="3" t="s">
        <v>48</v>
      </c>
      <c r="D20" s="3">
        <v>6823</v>
      </c>
      <c r="E20" s="3" t="s">
        <v>10</v>
      </c>
      <c r="F20" s="11" t="s">
        <v>26</v>
      </c>
      <c r="G20" s="12" t="str">
        <f>VLOOKUP(A:A,[1]Sheet2!$A$1:$C$65536,3,0)</f>
        <v>大邑邛崃片</v>
      </c>
      <c r="H20" s="12"/>
      <c r="I20" s="23"/>
    </row>
    <row r="21" spans="1:9">
      <c r="A21" s="8">
        <v>720</v>
      </c>
      <c r="B21" s="25" t="s">
        <v>46</v>
      </c>
      <c r="C21" s="3" t="s">
        <v>49</v>
      </c>
      <c r="D21" s="3">
        <v>8463</v>
      </c>
      <c r="E21" s="3" t="s">
        <v>10</v>
      </c>
      <c r="F21" s="11" t="s">
        <v>50</v>
      </c>
      <c r="G21" s="12" t="str">
        <f>VLOOKUP(A:A,[1]Sheet2!$A$1:$C$65536,3,0)</f>
        <v>大邑邛崃片</v>
      </c>
      <c r="H21" s="12"/>
      <c r="I21" s="23"/>
    </row>
    <row r="22" spans="1:9">
      <c r="A22" s="8">
        <v>341</v>
      </c>
      <c r="B22" s="26" t="s">
        <v>51</v>
      </c>
      <c r="C22" s="16" t="s">
        <v>52</v>
      </c>
      <c r="D22" s="3">
        <v>4187</v>
      </c>
      <c r="E22" s="4" t="s">
        <v>8</v>
      </c>
      <c r="F22" s="13">
        <v>40360</v>
      </c>
      <c r="G22" s="12" t="str">
        <f>VLOOKUP(A:A,[1]Sheet2!$A$1:$C$65536,3,0)</f>
        <v>大邑邛崃片</v>
      </c>
      <c r="H22" s="12"/>
      <c r="I22" s="23" t="s">
        <v>53</v>
      </c>
    </row>
    <row r="23" spans="1:9">
      <c r="A23" s="8">
        <v>341</v>
      </c>
      <c r="B23" s="25" t="s">
        <v>51</v>
      </c>
      <c r="C23" s="3" t="s">
        <v>54</v>
      </c>
      <c r="D23" s="3">
        <v>5698</v>
      </c>
      <c r="E23" s="7" t="s">
        <v>10</v>
      </c>
      <c r="F23" s="13">
        <v>40918</v>
      </c>
      <c r="G23" s="12" t="str">
        <f>VLOOKUP(A:A,[1]Sheet2!$A$1:$C$65536,3,0)</f>
        <v>大邑邛崃片</v>
      </c>
      <c r="H23" s="12"/>
      <c r="I23" s="23"/>
    </row>
    <row r="24" spans="1:9">
      <c r="A24" s="8">
        <v>341</v>
      </c>
      <c r="B24" s="25" t="s">
        <v>51</v>
      </c>
      <c r="C24" s="5" t="s">
        <v>55</v>
      </c>
      <c r="D24" s="3">
        <v>5764</v>
      </c>
      <c r="E24" s="5" t="s">
        <v>10</v>
      </c>
      <c r="F24" s="11" t="s">
        <v>56</v>
      </c>
      <c r="G24" s="12" t="str">
        <f>VLOOKUP(A:A,[1]Sheet2!$A$1:$C$65536,3,0)</f>
        <v>大邑邛崃片</v>
      </c>
      <c r="H24" s="12"/>
      <c r="I24" s="23"/>
    </row>
    <row r="25" spans="1:9">
      <c r="A25" s="8">
        <v>341</v>
      </c>
      <c r="B25" s="25" t="s">
        <v>51</v>
      </c>
      <c r="C25" s="3" t="s">
        <v>57</v>
      </c>
      <c r="D25" s="5">
        <v>4013</v>
      </c>
      <c r="E25" s="5" t="s">
        <v>10</v>
      </c>
      <c r="F25" s="13">
        <v>39995</v>
      </c>
      <c r="G25" s="12" t="str">
        <f>VLOOKUP(A:A,[1]Sheet2!$A$1:$C$65536,3,0)</f>
        <v>大邑邛崃片</v>
      </c>
      <c r="H25" s="12"/>
      <c r="I25" s="23"/>
    </row>
    <row r="26" spans="1:9">
      <c r="A26" s="8">
        <v>341</v>
      </c>
      <c r="B26" s="25" t="s">
        <v>51</v>
      </c>
      <c r="C26" s="5" t="s">
        <v>58</v>
      </c>
      <c r="D26" s="5">
        <v>7031</v>
      </c>
      <c r="E26" s="5" t="s">
        <v>10</v>
      </c>
      <c r="F26" s="11" t="s">
        <v>59</v>
      </c>
      <c r="G26" s="12" t="str">
        <f>VLOOKUP(A:A,[1]Sheet2!$A$1:$C$65536,3,0)</f>
        <v>大邑邛崃片</v>
      </c>
      <c r="H26" s="12"/>
      <c r="I26" s="23"/>
    </row>
    <row r="27" spans="1:9">
      <c r="A27" s="8">
        <v>591</v>
      </c>
      <c r="B27" s="28" t="s">
        <v>77</v>
      </c>
      <c r="C27" s="5" t="s">
        <v>60</v>
      </c>
      <c r="D27" s="5">
        <v>7011</v>
      </c>
      <c r="E27" s="5" t="s">
        <v>8</v>
      </c>
      <c r="F27" s="11" t="s">
        <v>61</v>
      </c>
      <c r="G27" s="12" t="str">
        <f>VLOOKUP(A:A,[1]Sheet2!$A$1:$C$65536,3,0)</f>
        <v>大邑邛崃片</v>
      </c>
      <c r="H27" s="12"/>
      <c r="I27" s="23"/>
    </row>
    <row r="28" spans="1:9">
      <c r="A28" s="8">
        <v>591</v>
      </c>
      <c r="B28" s="28" t="s">
        <v>77</v>
      </c>
      <c r="C28" s="5" t="s">
        <v>62</v>
      </c>
      <c r="D28" s="3">
        <v>8113</v>
      </c>
      <c r="E28" s="5" t="s">
        <v>10</v>
      </c>
      <c r="F28" s="11" t="s">
        <v>63</v>
      </c>
      <c r="G28" s="12" t="str">
        <f>VLOOKUP(A:A,[1]Sheet2!$A$1:$C$65536,3,0)</f>
        <v>大邑邛崃片</v>
      </c>
      <c r="H28" s="12"/>
      <c r="I28" s="23"/>
    </row>
    <row r="29" spans="1:9">
      <c r="A29" s="8">
        <v>591</v>
      </c>
      <c r="B29" s="28" t="s">
        <v>77</v>
      </c>
      <c r="C29" s="5" t="s">
        <v>73</v>
      </c>
      <c r="D29" s="5">
        <v>7644</v>
      </c>
      <c r="E29" s="5" t="s">
        <v>10</v>
      </c>
      <c r="F29" s="14">
        <v>41132</v>
      </c>
      <c r="G29" s="12" t="str">
        <f>VLOOKUP(A:A,[1]Sheet2!$A$1:$C$65536,3,0)</f>
        <v>大邑邛崃片</v>
      </c>
      <c r="H29" s="12"/>
      <c r="I29" s="23"/>
    </row>
    <row r="30" spans="1:9">
      <c r="A30" s="8">
        <v>591</v>
      </c>
      <c r="B30" s="28" t="s">
        <v>77</v>
      </c>
      <c r="C30" s="5" t="s">
        <v>64</v>
      </c>
      <c r="D30" s="5">
        <v>7645</v>
      </c>
      <c r="E30" s="5" t="s">
        <v>10</v>
      </c>
      <c r="F30" s="14">
        <v>41132</v>
      </c>
      <c r="G30" s="12" t="str">
        <f>VLOOKUP(A:A,[1]Sheet2!$A$1:$C$65536,3,0)</f>
        <v>大邑邛崃片</v>
      </c>
      <c r="H30" s="12"/>
      <c r="I30" s="23"/>
    </row>
    <row r="31" spans="1:9">
      <c r="A31" s="8">
        <v>721</v>
      </c>
      <c r="B31" s="29" t="s">
        <v>78</v>
      </c>
      <c r="C31" s="3" t="s">
        <v>65</v>
      </c>
      <c r="D31" s="3">
        <v>6796</v>
      </c>
      <c r="E31" s="5" t="s">
        <v>11</v>
      </c>
      <c r="F31" s="17" t="s">
        <v>66</v>
      </c>
      <c r="G31" s="12" t="str">
        <f>VLOOKUP(A:A,[1]Sheet2!$A$1:$C$65536,3,0)</f>
        <v>大邑邛崃片</v>
      </c>
      <c r="H31" s="12"/>
      <c r="I31" s="23"/>
    </row>
    <row r="32" spans="1:9">
      <c r="A32" s="8">
        <v>721</v>
      </c>
      <c r="B32" s="29" t="s">
        <v>78</v>
      </c>
      <c r="C32" s="5" t="s">
        <v>67</v>
      </c>
      <c r="D32" s="3">
        <v>6348</v>
      </c>
      <c r="E32" s="3" t="s">
        <v>10</v>
      </c>
      <c r="F32" s="11" t="s">
        <v>68</v>
      </c>
      <c r="G32" s="12" t="str">
        <f>VLOOKUP(A:A,[1]Sheet2!$A$1:$C$65536,3,0)</f>
        <v>大邑邛崃片</v>
      </c>
      <c r="H32" s="12"/>
      <c r="I32" s="23"/>
    </row>
    <row r="33" spans="1:9">
      <c r="A33" s="8">
        <v>721</v>
      </c>
      <c r="B33" s="29" t="s">
        <v>78</v>
      </c>
      <c r="C33" s="3" t="s">
        <v>69</v>
      </c>
      <c r="D33" s="3">
        <v>4310</v>
      </c>
      <c r="E33" s="3" t="s">
        <v>10</v>
      </c>
      <c r="F33" s="13">
        <v>40110</v>
      </c>
      <c r="G33" s="12" t="str">
        <f>VLOOKUP(A:A,[1]Sheet2!$A$1:$C$65536,3,0)</f>
        <v>大邑邛崃片</v>
      </c>
      <c r="H33" s="12"/>
      <c r="I33" s="23"/>
    </row>
    <row r="34" spans="1:9">
      <c r="A34" s="8">
        <v>732</v>
      </c>
      <c r="B34" s="26" t="s">
        <v>79</v>
      </c>
      <c r="C34" s="5" t="s">
        <v>70</v>
      </c>
      <c r="D34" s="5">
        <v>7403</v>
      </c>
      <c r="E34" s="5" t="s">
        <v>11</v>
      </c>
      <c r="F34" s="11" t="s">
        <v>71</v>
      </c>
      <c r="G34" s="12" t="str">
        <f>VLOOKUP(A:A,[1]Sheet2!$A$1:$C$65536,3,0)</f>
        <v>大邑邛崃片</v>
      </c>
      <c r="H34" s="12"/>
      <c r="I34" s="23"/>
    </row>
    <row r="35" spans="1:9">
      <c r="A35" s="8">
        <v>732</v>
      </c>
      <c r="B35" s="25" t="s">
        <v>79</v>
      </c>
      <c r="C35" s="5" t="s">
        <v>72</v>
      </c>
      <c r="D35" s="5">
        <v>9138</v>
      </c>
      <c r="E35" s="22" t="s">
        <v>10</v>
      </c>
      <c r="F35" s="14">
        <v>41821</v>
      </c>
      <c r="G35" s="12" t="str">
        <f>VLOOKUP(A:A,[1]Sheet2!$A$1:$C$65536,3,0)</f>
        <v>大邑邛崃片</v>
      </c>
      <c r="H35" s="12"/>
      <c r="I35" s="23"/>
    </row>
  </sheetData>
  <mergeCells count="3">
    <mergeCell ref="I3:I21"/>
    <mergeCell ref="I22:I35"/>
    <mergeCell ref="A1:I1"/>
  </mergeCells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2016-06-13T00:56:00Z</dcterms:created>
  <dcterms:modified xsi:type="dcterms:W3CDTF">2016-06-13T06:26:54Z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