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20"/>
  </bookViews>
  <sheets>
    <sheet name="门店" sheetId="1" r:id="rId1"/>
    <sheet name="后勤" sheetId="2" r:id="rId2"/>
    <sheet name="Sheet3" sheetId="3" r:id="rId3"/>
  </sheets>
  <externalReferences>
    <externalReference r:id="rId4"/>
  </externalReferences>
  <definedNames>
    <definedName name="_xlnm._FilterDatabase" localSheetId="0" hidden="1">门店!$A$2:$H$251</definedName>
  </definedNames>
  <calcPr calcId="144525"/>
</workbook>
</file>

<file path=xl/sharedStrings.xml><?xml version="1.0" encoding="utf-8"?>
<sst xmlns="http://schemas.openxmlformats.org/spreadsheetml/2006/main" count="577">
  <si>
    <t>集团端午节慰问品统计表</t>
  </si>
  <si>
    <t>序号</t>
  </si>
  <si>
    <t>门店ID</t>
  </si>
  <si>
    <t>部门</t>
  </si>
  <si>
    <t>姓名</t>
  </si>
  <si>
    <t>人员ID</t>
  </si>
  <si>
    <t>职务</t>
  </si>
  <si>
    <t>进太极集团时间</t>
  </si>
  <si>
    <t>片区</t>
  </si>
  <si>
    <t>收货门店数量</t>
  </si>
  <si>
    <t>发货单位</t>
  </si>
  <si>
    <t>崇州中心店</t>
  </si>
  <si>
    <t>刘莎</t>
  </si>
  <si>
    <t>店长</t>
  </si>
  <si>
    <t>2011-6-21</t>
  </si>
  <si>
    <t>崇州中心店：14份</t>
  </si>
  <si>
    <t>仓库</t>
  </si>
  <si>
    <t>王艳1</t>
  </si>
  <si>
    <t>营业员</t>
  </si>
  <si>
    <t>周爽</t>
  </si>
  <si>
    <t>陈凤珍</t>
  </si>
  <si>
    <t>崇州怀远店</t>
  </si>
  <si>
    <t>杨霞2</t>
  </si>
  <si>
    <t>副店长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</si>
  <si>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</si>
  <si>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</si>
  <si>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</si>
  <si>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</si>
  <si>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</si>
  <si>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</si>
  <si>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</si>
  <si>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</si>
  <si>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</si>
  <si>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骆素花</t>
  </si>
  <si>
    <t>2012-12-22</t>
  </si>
  <si>
    <t>崇州金带街店</t>
  </si>
  <si>
    <t>朱玉梅</t>
  </si>
  <si>
    <t>刘丹1</t>
  </si>
  <si>
    <t>林霞</t>
  </si>
  <si>
    <t>王旭2</t>
  </si>
  <si>
    <t>2015-10-12</t>
  </si>
  <si>
    <t>都江堰中心药店</t>
  </si>
  <si>
    <t>苗凯</t>
  </si>
  <si>
    <t>都江堰中心店：18份</t>
  </si>
  <si>
    <t>袁晓捷</t>
  </si>
  <si>
    <t>2013-3-30</t>
  </si>
  <si>
    <t>聂丽</t>
  </si>
  <si>
    <t>2013-8-21</t>
  </si>
  <si>
    <t>梁海燕</t>
  </si>
  <si>
    <t>孙佳丽</t>
  </si>
  <si>
    <t>2014-9-21</t>
  </si>
  <si>
    <t>都江堰景中店</t>
  </si>
  <si>
    <t>易庭丽</t>
  </si>
  <si>
    <t>杨科</t>
  </si>
  <si>
    <t>2013-3-20</t>
  </si>
  <si>
    <t>都江堰奎光中段</t>
  </si>
  <si>
    <t>吴阳</t>
  </si>
  <si>
    <t>钱亚辉</t>
  </si>
  <si>
    <t>2015-3-14</t>
  </si>
  <si>
    <t>都江堰翔凤路</t>
  </si>
  <si>
    <t>张艳</t>
  </si>
  <si>
    <t>2011-5-4</t>
  </si>
  <si>
    <t>晏祥春</t>
  </si>
  <si>
    <t>2011-8-23</t>
  </si>
  <si>
    <t>都江堰问道西路</t>
  </si>
  <si>
    <t>贾静</t>
  </si>
  <si>
    <t>王加兰</t>
  </si>
  <si>
    <t>都江堰聚源镇中心街联建房药店</t>
  </si>
  <si>
    <t>何丽萍</t>
  </si>
  <si>
    <t>曾小玲</t>
  </si>
  <si>
    <t>2011-8-9</t>
  </si>
  <si>
    <t>都江堰蒲阳路店</t>
  </si>
  <si>
    <t>陈蓉3</t>
  </si>
  <si>
    <t>2011-8-24</t>
  </si>
  <si>
    <t>杨文英</t>
  </si>
  <si>
    <t>2011-8-26</t>
  </si>
  <si>
    <t>韩启敏</t>
  </si>
  <si>
    <t>片区主管</t>
  </si>
  <si>
    <t>周佳玉</t>
  </si>
  <si>
    <t>大邑邛崃片区片区主管</t>
  </si>
  <si>
    <t>2012-8-16</t>
  </si>
  <si>
    <t>大邑邛崃片</t>
  </si>
  <si>
    <t>大邑内蒙古：19份</t>
  </si>
  <si>
    <t>大邑内蒙古店</t>
  </si>
  <si>
    <t>田兰</t>
  </si>
  <si>
    <t>许静</t>
  </si>
  <si>
    <t>2011-11-1</t>
  </si>
  <si>
    <t>方晓敏</t>
  </si>
  <si>
    <t>2013-3-18</t>
  </si>
  <si>
    <t>大邑子龙店</t>
  </si>
  <si>
    <t>李秀辉</t>
  </si>
  <si>
    <t>龙巧丽</t>
  </si>
  <si>
    <t>2011-11-29</t>
  </si>
  <si>
    <t>大邑东壕沟店</t>
  </si>
  <si>
    <t>高艳</t>
  </si>
  <si>
    <t>彭蓉</t>
  </si>
  <si>
    <t>2012-8-31</t>
  </si>
  <si>
    <t>大邑安仁镇千禧街药店</t>
  </si>
  <si>
    <t>张群</t>
  </si>
  <si>
    <t>熊小玲</t>
  </si>
  <si>
    <t>杨莎玲</t>
  </si>
  <si>
    <t>大邑沙渠镇店</t>
  </si>
  <si>
    <t>叶娟</t>
  </si>
  <si>
    <t>2012-8-22</t>
  </si>
  <si>
    <t>邓杨梅</t>
  </si>
  <si>
    <t>2013-5-22</t>
  </si>
  <si>
    <t>大邑通达店</t>
  </si>
  <si>
    <t>付曦</t>
  </si>
  <si>
    <t>2011-10-31</t>
  </si>
  <si>
    <t>吴丹1</t>
  </si>
  <si>
    <t>4.26-8.1</t>
  </si>
  <si>
    <t>袁文秀</t>
  </si>
  <si>
    <t>2012-5-29</t>
  </si>
  <si>
    <t>大邑新场镇店</t>
  </si>
  <si>
    <t>胡淑瑛</t>
  </si>
  <si>
    <t>孟小明</t>
  </si>
  <si>
    <t>高富蓉</t>
  </si>
  <si>
    <t>2013-6-20</t>
  </si>
  <si>
    <t>邛崃中心店</t>
  </si>
  <si>
    <t>任会茹</t>
  </si>
  <si>
    <t>邛崃中心店：14份</t>
  </si>
  <si>
    <t>周有惠</t>
  </si>
  <si>
    <t>万义丽</t>
  </si>
  <si>
    <t>2011-3-10</t>
  </si>
  <si>
    <t>徐艳红</t>
  </si>
  <si>
    <t>黄小栩</t>
  </si>
  <si>
    <t>2012-1-18</t>
  </si>
  <si>
    <t>邛崃长安大道店</t>
  </si>
  <si>
    <t>杨平2</t>
  </si>
  <si>
    <t>2012-1-5</t>
  </si>
  <si>
    <t>任姗姗</t>
  </si>
  <si>
    <t>2013-4-1</t>
  </si>
  <si>
    <t>付静</t>
  </si>
  <si>
    <t>李宋琴</t>
  </si>
  <si>
    <t>邛崃洪川小区店</t>
  </si>
  <si>
    <t>陈婷婷</t>
  </si>
  <si>
    <t>2011-11-23</t>
  </si>
  <si>
    <t>王丽莎</t>
  </si>
  <si>
    <t>2011-7-20</t>
  </si>
  <si>
    <t>戚彩</t>
  </si>
  <si>
    <t>邛崃羊安镇店</t>
  </si>
  <si>
    <t>李雪梅</t>
  </si>
  <si>
    <t>2012-5-26</t>
  </si>
  <si>
    <t>闵雪</t>
  </si>
  <si>
    <t>新津兴义店</t>
  </si>
  <si>
    <t>庄静</t>
  </si>
  <si>
    <t>新津</t>
  </si>
  <si>
    <t>五津西路：10份</t>
  </si>
  <si>
    <t>新津五津西路店</t>
  </si>
  <si>
    <t>郑红艳</t>
  </si>
  <si>
    <t>祁荣</t>
  </si>
  <si>
    <t>2011-5-5</t>
  </si>
  <si>
    <t>王燕丽</t>
  </si>
  <si>
    <t>2012-5-14</t>
  </si>
  <si>
    <t>刘芬</t>
  </si>
  <si>
    <t>2012-9-12</t>
  </si>
  <si>
    <t>李红梅</t>
  </si>
  <si>
    <t>3.26-7.1</t>
  </si>
  <si>
    <t>新津邓双店</t>
  </si>
  <si>
    <t>张琴</t>
  </si>
  <si>
    <t>朱春梅</t>
  </si>
  <si>
    <t>2013-7-2</t>
  </si>
  <si>
    <t>苟会英</t>
  </si>
  <si>
    <t>2011-2-20</t>
  </si>
  <si>
    <t>薛燕</t>
  </si>
  <si>
    <t>2011-7-2</t>
  </si>
  <si>
    <t>何巍</t>
  </si>
  <si>
    <t>东南片区片区主管</t>
  </si>
  <si>
    <t>东南片</t>
  </si>
  <si>
    <t>东南片区双林店：38份</t>
  </si>
  <si>
    <t>元祖公司</t>
  </si>
  <si>
    <t>双林路店</t>
  </si>
  <si>
    <t>段文秀</t>
  </si>
  <si>
    <t>张玉</t>
  </si>
  <si>
    <t>2013-4-13</t>
  </si>
  <si>
    <t>廖梦娇</t>
  </si>
  <si>
    <t>2015-6-20</t>
  </si>
  <si>
    <t>梅茜</t>
  </si>
  <si>
    <t>2015-5-25</t>
  </si>
  <si>
    <t>通盈街店</t>
  </si>
  <si>
    <t>赵君兰</t>
  </si>
  <si>
    <t>钟友群</t>
  </si>
  <si>
    <t>2013-3-16</t>
  </si>
  <si>
    <t>肖婷</t>
  </si>
  <si>
    <t>杉板桥店</t>
  </si>
  <si>
    <t>殷岱菊</t>
  </si>
  <si>
    <t>2011-1-13</t>
  </si>
  <si>
    <t>苏佳</t>
  </si>
  <si>
    <t>郑丽</t>
  </si>
  <si>
    <t>崔家店</t>
  </si>
  <si>
    <t>吕彩霞</t>
  </si>
  <si>
    <t>2012-1-1</t>
  </si>
  <si>
    <t>王美</t>
  </si>
  <si>
    <t>龙潭西路店</t>
  </si>
  <si>
    <t>易永红</t>
  </si>
  <si>
    <t>陈丽梅</t>
  </si>
  <si>
    <t>2015-3-20</t>
  </si>
  <si>
    <t>华油路店</t>
  </si>
  <si>
    <t>杨琼</t>
  </si>
  <si>
    <t>2015-9-22</t>
  </si>
  <si>
    <t>王丽超</t>
  </si>
  <si>
    <t>2011-4-5</t>
  </si>
  <si>
    <t>锦江区水杉街店</t>
  </si>
  <si>
    <t>梁桃</t>
  </si>
  <si>
    <t>胡光宾</t>
  </si>
  <si>
    <t>2011-10-19</t>
  </si>
  <si>
    <t>田密</t>
  </si>
  <si>
    <t>2013-7-1</t>
  </si>
  <si>
    <t>成华区万科路</t>
  </si>
  <si>
    <t>杨琴</t>
  </si>
  <si>
    <t>李小平</t>
  </si>
  <si>
    <t>2011-8-22</t>
  </si>
  <si>
    <t>成华区华泰路</t>
  </si>
  <si>
    <t>毛静静</t>
  </si>
  <si>
    <t>李桂芳</t>
  </si>
  <si>
    <t>闵腾西</t>
  </si>
  <si>
    <t>2014-7-1</t>
  </si>
  <si>
    <t>刘思蝶</t>
  </si>
  <si>
    <t>龙泉东街店</t>
  </si>
  <si>
    <t>单菊</t>
  </si>
  <si>
    <t>代理店长</t>
  </si>
  <si>
    <t>李飘</t>
  </si>
  <si>
    <t>锦江区柳翠路店</t>
  </si>
  <si>
    <t>余梦思</t>
  </si>
  <si>
    <t>锦江区观音桥街店</t>
  </si>
  <si>
    <t>张阳2</t>
  </si>
  <si>
    <t>蔡旌晶</t>
  </si>
  <si>
    <t>2015-4-17</t>
  </si>
  <si>
    <t>朱燕容</t>
  </si>
  <si>
    <t>华康路店</t>
  </si>
  <si>
    <t>杨伟钰</t>
  </si>
  <si>
    <t>范秀玲</t>
  </si>
  <si>
    <t>成华区万宇路店</t>
  </si>
  <si>
    <t>马雪</t>
  </si>
  <si>
    <t>郫筒镇东大街药店</t>
  </si>
  <si>
    <t>曹春燕</t>
  </si>
  <si>
    <t>肖圆</t>
  </si>
  <si>
    <t>2014-8-2</t>
  </si>
  <si>
    <t>李甜甜</t>
  </si>
  <si>
    <t>2015-9-11</t>
  </si>
  <si>
    <t xml:space="preserve"> </t>
  </si>
  <si>
    <t>谢怡</t>
  </si>
  <si>
    <t>高新片区片区主管</t>
  </si>
  <si>
    <t>高新片</t>
  </si>
  <si>
    <t>高新区新园大道：25份</t>
  </si>
  <si>
    <t>新园大道店</t>
  </si>
  <si>
    <t>罗婷</t>
  </si>
  <si>
    <t>曾佳丽</t>
  </si>
  <si>
    <t>徐微</t>
  </si>
  <si>
    <t>2011-7-5</t>
  </si>
  <si>
    <t>新乐中街店</t>
  </si>
  <si>
    <t>张建2</t>
  </si>
  <si>
    <t>任远芳</t>
  </si>
  <si>
    <t>2011-3-4</t>
  </si>
  <si>
    <t>胡元</t>
  </si>
  <si>
    <t>天久北巷店</t>
  </si>
  <si>
    <t>丁偲迪</t>
  </si>
  <si>
    <t>府城大道店</t>
  </si>
  <si>
    <t>毛春英</t>
  </si>
  <si>
    <t>刘莉</t>
  </si>
  <si>
    <t>梁兰</t>
  </si>
  <si>
    <t>周红蓉</t>
  </si>
  <si>
    <t>2011-2-23</t>
  </si>
  <si>
    <t>罗璇</t>
  </si>
  <si>
    <t>3.23-6.28</t>
  </si>
  <si>
    <t>锦江区楠丰路店</t>
  </si>
  <si>
    <t>刘凤</t>
  </si>
  <si>
    <t>2012-6-22</t>
  </si>
  <si>
    <t>汪慧</t>
  </si>
  <si>
    <t>2015-3-28</t>
  </si>
  <si>
    <t>高新区民丰大道店</t>
  </si>
  <si>
    <t>蒋雪琴</t>
  </si>
  <si>
    <t>徐婷</t>
  </si>
  <si>
    <t>于春莲</t>
  </si>
  <si>
    <t>杨秀娟</t>
  </si>
  <si>
    <t>2011-8-6</t>
  </si>
  <si>
    <t>双流锦华路店</t>
  </si>
  <si>
    <t>邹惠</t>
  </si>
  <si>
    <t>2011-1-7</t>
  </si>
  <si>
    <t>肖小红</t>
  </si>
  <si>
    <t>高新区中和柳荫街店</t>
  </si>
  <si>
    <t>王芳</t>
  </si>
  <si>
    <t>2011-5-30</t>
  </si>
  <si>
    <t>黄鑫</t>
  </si>
  <si>
    <t>高新区大源北街</t>
  </si>
  <si>
    <t>张平英</t>
  </si>
  <si>
    <t>2011-6-18</t>
  </si>
  <si>
    <t>黄雨</t>
  </si>
  <si>
    <t>刘琴英</t>
  </si>
  <si>
    <t>光华片区片区主管</t>
  </si>
  <si>
    <t>光华片</t>
  </si>
  <si>
    <t>光华片群和街店：40份</t>
  </si>
  <si>
    <t>温江店</t>
  </si>
  <si>
    <t>杨巧林</t>
  </si>
  <si>
    <t>杨成</t>
  </si>
  <si>
    <t>2011-9-24</t>
  </si>
  <si>
    <t>浆洗街店</t>
  </si>
  <si>
    <t>莫晓菊</t>
  </si>
  <si>
    <t>唐丽</t>
  </si>
  <si>
    <t>胡秀</t>
  </si>
  <si>
    <t>2014-8-1</t>
  </si>
  <si>
    <t>刘婵</t>
  </si>
  <si>
    <t>江元梅</t>
  </si>
  <si>
    <t>光华店</t>
  </si>
  <si>
    <t>魏津</t>
  </si>
  <si>
    <t>2012-7-10</t>
  </si>
  <si>
    <t>张小琼</t>
  </si>
  <si>
    <t>退休返聘</t>
  </si>
  <si>
    <t>2011-4-26</t>
  </si>
  <si>
    <t>朱晓桃</t>
  </si>
  <si>
    <t>康诗琪</t>
  </si>
  <si>
    <t>杨丽君</t>
  </si>
  <si>
    <t>2013-3-1</t>
  </si>
  <si>
    <t>李俊蓉</t>
  </si>
  <si>
    <t>蔡梅</t>
  </si>
  <si>
    <t>清江东路店</t>
  </si>
  <si>
    <t>冯莉</t>
  </si>
  <si>
    <t>胡荣琼</t>
  </si>
  <si>
    <t>枣子巷店</t>
  </si>
  <si>
    <t>郭祥</t>
  </si>
  <si>
    <t>李姣</t>
  </si>
  <si>
    <t>程杰</t>
  </si>
  <si>
    <t>光华村街店</t>
  </si>
  <si>
    <t>冯明会</t>
  </si>
  <si>
    <t>胡艳弘</t>
  </si>
  <si>
    <t>2011-11-26</t>
  </si>
  <si>
    <t>何文英</t>
  </si>
  <si>
    <t>罗丹</t>
  </si>
  <si>
    <t>2015-9-16</t>
  </si>
  <si>
    <t>土龙路店</t>
  </si>
  <si>
    <t>刘新</t>
  </si>
  <si>
    <t>罗玉萍</t>
  </si>
  <si>
    <t>王兰兰</t>
  </si>
  <si>
    <t>顺和街店</t>
  </si>
  <si>
    <t>江月红</t>
  </si>
  <si>
    <t>李媛</t>
  </si>
  <si>
    <t>徐德英</t>
  </si>
  <si>
    <t>2013-3-5</t>
  </si>
  <si>
    <t>青羊浣花滨河路店</t>
  </si>
  <si>
    <t>黄茂枢</t>
  </si>
  <si>
    <t>2011-7-25</t>
  </si>
  <si>
    <t>胡艳丽</t>
  </si>
  <si>
    <t>杨燕</t>
  </si>
  <si>
    <t>青羊区群和街店</t>
  </si>
  <si>
    <t>林思敏</t>
  </si>
  <si>
    <t>2014-10-21</t>
  </si>
  <si>
    <t>王旭</t>
  </si>
  <si>
    <t>青羊区十二桥店</t>
  </si>
  <si>
    <t>辜瑞琪</t>
  </si>
  <si>
    <t>曹敏</t>
  </si>
  <si>
    <t>周思</t>
  </si>
  <si>
    <t>温江同兴东路店</t>
  </si>
  <si>
    <t>王慧</t>
  </si>
  <si>
    <t>夏彩红</t>
  </si>
  <si>
    <t>旗舰店</t>
  </si>
  <si>
    <t>先雪晴</t>
  </si>
  <si>
    <t>2014-10-9</t>
  </si>
  <si>
    <t>旗舰店：22份</t>
  </si>
  <si>
    <t>冯梅</t>
  </si>
  <si>
    <t>柜组长（成药）</t>
  </si>
  <si>
    <t>胡冬梅</t>
  </si>
  <si>
    <t>代红英</t>
  </si>
  <si>
    <t>黄长菊</t>
  </si>
  <si>
    <t>谢琴</t>
  </si>
  <si>
    <t>罗佐夫</t>
  </si>
  <si>
    <t>程帆</t>
  </si>
  <si>
    <t>2012-6-30</t>
  </si>
  <si>
    <t>曾梦薇</t>
  </si>
  <si>
    <t>2012-7-9</t>
  </si>
  <si>
    <t>陈志勇</t>
  </si>
  <si>
    <t>2011-9-2</t>
  </si>
  <si>
    <t>何玉莲</t>
  </si>
  <si>
    <t>2003-10-25</t>
  </si>
  <si>
    <t>秦睿熹</t>
  </si>
  <si>
    <t>吴凤兰</t>
  </si>
  <si>
    <t>2013-2-22</t>
  </si>
  <si>
    <t>张娟娟</t>
  </si>
  <si>
    <t>2013-8-17</t>
  </si>
  <si>
    <t>武王平</t>
  </si>
  <si>
    <t>汪辉全</t>
  </si>
  <si>
    <t>2014-9-23</t>
  </si>
  <si>
    <t>马昕</t>
  </si>
  <si>
    <t>2014-9-16</t>
  </si>
  <si>
    <t>唐文琼</t>
  </si>
  <si>
    <t>2015-1-12</t>
  </si>
  <si>
    <t>李静1</t>
  </si>
  <si>
    <t>2011-4-12</t>
  </si>
  <si>
    <t>吴小敏</t>
  </si>
  <si>
    <t>李洪波</t>
  </si>
  <si>
    <t>李佳岭</t>
  </si>
  <si>
    <t>谭庆娟</t>
  </si>
  <si>
    <t>西北片区片区主管</t>
  </si>
  <si>
    <t>西北片</t>
  </si>
  <si>
    <t>西北片北东街：49份</t>
  </si>
  <si>
    <t>红星店</t>
  </si>
  <si>
    <t>黄玲</t>
  </si>
  <si>
    <t>谢玉涛</t>
  </si>
  <si>
    <t>冯晓雨</t>
  </si>
  <si>
    <t>邓黎</t>
  </si>
  <si>
    <t>阴静</t>
  </si>
  <si>
    <t>西部店</t>
  </si>
  <si>
    <t>杨素芬</t>
  </si>
  <si>
    <t>周娟1</t>
  </si>
  <si>
    <t>舒海燕</t>
  </si>
  <si>
    <t>2011-2-15</t>
  </si>
  <si>
    <t>沙河源店</t>
  </si>
  <si>
    <t>高文棋</t>
  </si>
  <si>
    <t>吕颖</t>
  </si>
  <si>
    <t>人民中路店</t>
  </si>
  <si>
    <t>李可</t>
  </si>
  <si>
    <t>2012-4-18</t>
  </si>
  <si>
    <t>黄娟</t>
  </si>
  <si>
    <t>王敏</t>
  </si>
  <si>
    <t>唐丹</t>
  </si>
  <si>
    <t>金丝街店</t>
  </si>
  <si>
    <t>唐佳</t>
  </si>
  <si>
    <t>黄萍</t>
  </si>
  <si>
    <t>宋留艺</t>
  </si>
  <si>
    <t>刘樽</t>
  </si>
  <si>
    <t>青羊区北东街店</t>
  </si>
  <si>
    <t>向海英</t>
  </si>
  <si>
    <t>肖姚</t>
  </si>
  <si>
    <t>2012-7-28</t>
  </si>
  <si>
    <t>吴彬</t>
  </si>
  <si>
    <t>2013-6-4</t>
  </si>
  <si>
    <t>成华区二环路北四段店汇融名城店</t>
  </si>
  <si>
    <t>钱芳</t>
  </si>
  <si>
    <t>王晗</t>
  </si>
  <si>
    <t>谢美艳</t>
  </si>
  <si>
    <t>何英</t>
  </si>
  <si>
    <t>羊子山西路店</t>
  </si>
  <si>
    <t>高红华</t>
  </si>
  <si>
    <t>王艳2</t>
  </si>
  <si>
    <t>王波</t>
  </si>
  <si>
    <t>新都马超东路</t>
  </si>
  <si>
    <t>廖红</t>
  </si>
  <si>
    <t>郑万利</t>
  </si>
  <si>
    <t>李傲霜</t>
  </si>
  <si>
    <t>交大三店</t>
  </si>
  <si>
    <t>代志斌</t>
  </si>
  <si>
    <t>陈文芳</t>
  </si>
  <si>
    <t>魏小琴</t>
  </si>
  <si>
    <t>2015-9-1</t>
  </si>
  <si>
    <t>交大黄苑东街</t>
  </si>
  <si>
    <t>李秀芳</t>
  </si>
  <si>
    <t>2011-8-7</t>
  </si>
  <si>
    <t>梁娟</t>
  </si>
  <si>
    <t>2013-3-9</t>
  </si>
  <si>
    <t>张莉</t>
  </si>
  <si>
    <t>2014-3-22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</si>
  <si>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</si>
  <si>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</si>
  <si>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</si>
  <si>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</si>
  <si>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</si>
  <si>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</si>
  <si>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</si>
  <si>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</si>
  <si>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新怡店</t>
  </si>
  <si>
    <t>谭凤旭</t>
  </si>
  <si>
    <t>黄璐</t>
  </si>
  <si>
    <t>2013-9-27</t>
  </si>
  <si>
    <t>钟艳</t>
  </si>
  <si>
    <t>2011-9-22</t>
  </si>
  <si>
    <t>庆云南街店</t>
  </si>
  <si>
    <t>王庆</t>
  </si>
  <si>
    <t>周燕</t>
  </si>
  <si>
    <t>周莉</t>
  </si>
  <si>
    <t>2015-11-2</t>
  </si>
  <si>
    <t>李小凤</t>
  </si>
  <si>
    <t>2015-6-15</t>
  </si>
  <si>
    <t>总经办</t>
  </si>
  <si>
    <t>蒋炜</t>
  </si>
  <si>
    <t>董事长</t>
  </si>
  <si>
    <t>元祖公司直接发到合江亭10份</t>
  </si>
  <si>
    <t>李坚</t>
  </si>
  <si>
    <t xml:space="preserve"> 总经理</t>
  </si>
  <si>
    <t>杜永红</t>
  </si>
  <si>
    <t>副总经理</t>
  </si>
  <si>
    <t>文红丽</t>
  </si>
  <si>
    <t>杨小春</t>
  </si>
  <si>
    <t>总经理助理</t>
  </si>
  <si>
    <t>钟起荣</t>
  </si>
  <si>
    <t>轮休</t>
  </si>
  <si>
    <t>吴灵莉</t>
  </si>
  <si>
    <t>总经理助理/兼人事部经理</t>
  </si>
  <si>
    <t>人力行政部</t>
  </si>
  <si>
    <t>王胜军</t>
  </si>
  <si>
    <t>培训科科长</t>
  </si>
  <si>
    <t>覃懿莉</t>
  </si>
  <si>
    <t>内勤</t>
  </si>
  <si>
    <t>2013-4-25</t>
  </si>
  <si>
    <t>蒋国兴</t>
  </si>
  <si>
    <t>经理助理兼运输科科长</t>
  </si>
  <si>
    <t>许均</t>
  </si>
  <si>
    <t>驾驶员</t>
  </si>
  <si>
    <t>周德俊</t>
  </si>
  <si>
    <t>1996-12-1</t>
  </si>
  <si>
    <t>张蓉</t>
  </si>
  <si>
    <t>招聘专员</t>
  </si>
  <si>
    <t>黄华</t>
  </si>
  <si>
    <t>薪资专员</t>
  </si>
  <si>
    <t>2015-9-10</t>
  </si>
  <si>
    <t>陈晓莉</t>
  </si>
  <si>
    <t>2.29-3.11</t>
  </si>
  <si>
    <t>冉杰</t>
  </si>
  <si>
    <t>副经理</t>
  </si>
  <si>
    <t>黄兴中</t>
  </si>
  <si>
    <t>保卫部</t>
  </si>
  <si>
    <t>彭健</t>
  </si>
  <si>
    <t>经理</t>
  </si>
  <si>
    <t>财务部</t>
  </si>
  <si>
    <t>杨昕</t>
  </si>
  <si>
    <t>经理助理</t>
  </si>
  <si>
    <t>张智玲</t>
  </si>
  <si>
    <t>出纳</t>
  </si>
  <si>
    <t>陈燕</t>
  </si>
  <si>
    <t>会计</t>
  </si>
  <si>
    <t>2013-6-24</t>
  </si>
  <si>
    <t>文秋兰</t>
  </si>
  <si>
    <t>2015-6-16</t>
  </si>
  <si>
    <t>邓世会</t>
  </si>
  <si>
    <t>商品部</t>
  </si>
  <si>
    <t>陶伟</t>
  </si>
  <si>
    <t>科长</t>
  </si>
  <si>
    <t>信息部</t>
  </si>
  <si>
    <t>何建菊</t>
  </si>
  <si>
    <t>经理兼物流部经理</t>
  </si>
  <si>
    <t>陆晓杰</t>
  </si>
  <si>
    <t>2011-10-8</t>
  </si>
  <si>
    <t>谭钦文</t>
  </si>
  <si>
    <t>信息员</t>
  </si>
  <si>
    <t>杨皓</t>
  </si>
  <si>
    <t>2011-7-19</t>
  </si>
  <si>
    <t>质管部</t>
  </si>
  <si>
    <t>王利燕</t>
  </si>
  <si>
    <t>汪瑞华</t>
  </si>
  <si>
    <t>张童</t>
  </si>
  <si>
    <t>龚建华</t>
  </si>
  <si>
    <t>加盟发展</t>
  </si>
  <si>
    <t>银荷</t>
  </si>
  <si>
    <t xml:space="preserve"> 质管员</t>
  </si>
  <si>
    <t>业务部</t>
  </si>
  <si>
    <t>赖习敏</t>
  </si>
  <si>
    <t>王晓燕</t>
  </si>
  <si>
    <t>周丽</t>
  </si>
  <si>
    <t>采购科科长</t>
  </si>
  <si>
    <t>王燕</t>
  </si>
  <si>
    <t>业务员</t>
  </si>
  <si>
    <t>何玉英</t>
  </si>
  <si>
    <t>2011-7-9</t>
  </si>
  <si>
    <t>邓群</t>
  </si>
  <si>
    <t>外销部</t>
  </si>
  <si>
    <t>王灵</t>
  </si>
  <si>
    <t>邹春梅</t>
  </si>
  <si>
    <t>营运部</t>
  </si>
  <si>
    <t>谭莉杨</t>
  </si>
  <si>
    <t>陈柳</t>
  </si>
  <si>
    <t>品管科科长</t>
  </si>
  <si>
    <t>王四维</t>
  </si>
  <si>
    <t>策划科科长</t>
  </si>
  <si>
    <t>杨雯雯</t>
  </si>
  <si>
    <t>何莉莎</t>
  </si>
  <si>
    <t>张博</t>
  </si>
  <si>
    <t>2011-12-17</t>
  </si>
  <si>
    <t>元祖公司直接发到仓库10份</t>
  </si>
  <si>
    <t>李茸茸</t>
  </si>
  <si>
    <t>谢正红</t>
  </si>
  <si>
    <t>胡云</t>
  </si>
  <si>
    <t>张忠荣</t>
  </si>
  <si>
    <t>彭艳</t>
  </si>
  <si>
    <t>经理助理兼仓储科科长</t>
  </si>
  <si>
    <t>吴敏</t>
  </si>
  <si>
    <t>伏玲玲</t>
  </si>
  <si>
    <t>阳邓</t>
  </si>
  <si>
    <t>2013-6-6</t>
  </si>
  <si>
    <t>李忠英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</si>
</sst>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yyyy/m/d;@"/>
  </numFmts>
  <fonts count="3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0"/>
      <color rgb="FF0337BD"/>
      <name val="宋体"/>
      <charset val="134"/>
    </font>
    <font>
      <sz val="10"/>
      <color rgb="FF0070C0"/>
      <name val="宋体"/>
      <charset val="134"/>
    </font>
    <font>
      <sz val="11"/>
      <name val="宋体"/>
      <charset val="134"/>
    </font>
    <font>
      <sz val="10"/>
      <color rgb="FF041EBC"/>
      <name val="宋体"/>
      <charset val="134"/>
    </font>
    <font>
      <sz val="10"/>
      <color rgb="FF1857D8"/>
      <name val="宋体"/>
      <charset val="134"/>
    </font>
    <font>
      <sz val="10"/>
      <color rgb="FF3333FF"/>
      <name val="宋体"/>
      <charset val="134"/>
    </font>
    <font>
      <sz val="10"/>
      <color indexed="63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/>
    <xf numFmtId="0" fontId="20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/>
    <xf numFmtId="0" fontId="33" fillId="0" borderId="8" applyNumberFormat="0" applyFill="0" applyAlignment="0" applyProtection="0">
      <alignment vertical="center"/>
    </xf>
    <xf numFmtId="0" fontId="18" fillId="0" borderId="0"/>
    <xf numFmtId="0" fontId="24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34" fillId="15" borderId="6" applyNumberFormat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/>
    <xf numFmtId="0" fontId="19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7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2" borderId="1" xfId="0" applyNumberFormat="1" applyFont="1" applyFill="1" applyBorder="1" applyAlignment="1" applyProtection="1">
      <alignment horizontal="center" wrapText="1"/>
    </xf>
    <xf numFmtId="177" fontId="2" fillId="0" borderId="1" xfId="9" applyNumberFormat="1" applyFont="1" applyFill="1" applyBorder="1" applyAlignment="1" applyProtection="1">
      <alignment horizontal="center" wrapText="1"/>
    </xf>
    <xf numFmtId="14" fontId="2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1" xfId="57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wrapText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0" fillId="0" borderId="3" xfId="0" applyBorder="1">
      <alignment vertical="center"/>
    </xf>
    <xf numFmtId="14" fontId="3" fillId="2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3" fillId="0" borderId="1" xfId="57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2" borderId="1" xfId="57" applyFont="1" applyFill="1" applyBorder="1" applyAlignment="1">
      <alignment horizontal="center" wrapText="1"/>
    </xf>
    <xf numFmtId="14" fontId="17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3" fillId="0" borderId="1" xfId="55" applyFont="1" applyFill="1" applyBorder="1" applyAlignment="1">
      <alignment horizontal="center"/>
    </xf>
    <xf numFmtId="0" fontId="10" fillId="0" borderId="0" xfId="0" applyFont="1" applyFill="1" applyBorder="1" applyAlignment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外聘新增_52" xfId="54"/>
    <cellStyle name="常规_外聘新增_1" xfId="55"/>
    <cellStyle name="常规_外聘新增_14" xfId="56"/>
    <cellStyle name="常规_Sheet1" xfId="57"/>
    <cellStyle name="常规_外聘新增_6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:/QQ2011/Users/895506095/FileRecv/&#26368;&#26032;&#21508;&#29255;&#21306;&#31649;&#29702;&#38376;&#24215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门店ID</v>
          </cell>
          <cell r="B1" t="str">
            <v>门店名称</v>
          </cell>
          <cell r="C1" t="str">
            <v>片名称</v>
          </cell>
        </row>
        <row r="2">
          <cell r="A2">
            <v>341</v>
          </cell>
          <cell r="B2" t="str">
            <v>邛崃中心店</v>
          </cell>
          <cell r="C2" t="str">
            <v>大邑邛崃片</v>
          </cell>
        </row>
        <row r="3">
          <cell r="A3">
            <v>719</v>
          </cell>
          <cell r="B3" t="str">
            <v>内蒙古大道店</v>
          </cell>
          <cell r="C3" t="str">
            <v>大邑邛崃片</v>
          </cell>
        </row>
        <row r="4">
          <cell r="A4">
            <v>717</v>
          </cell>
          <cell r="B4" t="str">
            <v>通达东路五段店</v>
          </cell>
          <cell r="C4" t="str">
            <v>大邑邛崃片</v>
          </cell>
        </row>
        <row r="5">
          <cell r="A5">
            <v>594</v>
          </cell>
          <cell r="B5" t="str">
            <v>安仁镇千禧街店</v>
          </cell>
          <cell r="C5" t="str">
            <v>大邑邛崃片</v>
          </cell>
        </row>
        <row r="6">
          <cell r="A6">
            <v>591</v>
          </cell>
          <cell r="B6" t="str">
            <v>邛崃长安大道店</v>
          </cell>
          <cell r="C6" t="str">
            <v>大邑邛崃片</v>
          </cell>
        </row>
        <row r="7">
          <cell r="A7">
            <v>720</v>
          </cell>
          <cell r="B7" t="str">
            <v>新场镇文昌街店</v>
          </cell>
          <cell r="C7" t="str">
            <v>大邑邛崃片</v>
          </cell>
        </row>
        <row r="8">
          <cell r="A8">
            <v>539</v>
          </cell>
          <cell r="B8" t="str">
            <v>子龙路店</v>
          </cell>
          <cell r="C8" t="str">
            <v>大邑邛崃片</v>
          </cell>
        </row>
        <row r="9">
          <cell r="A9">
            <v>716</v>
          </cell>
          <cell r="B9" t="str">
            <v>沙渠镇方圆路店</v>
          </cell>
          <cell r="C9" t="str">
            <v>大邑邛崃片</v>
          </cell>
        </row>
        <row r="10">
          <cell r="A10">
            <v>549</v>
          </cell>
          <cell r="B10" t="str">
            <v>大邑东壕沟段店</v>
          </cell>
          <cell r="C10" t="str">
            <v>大邑邛崃片</v>
          </cell>
        </row>
        <row r="11">
          <cell r="A11">
            <v>721</v>
          </cell>
          <cell r="B11" t="str">
            <v>邛崃市洪川小店</v>
          </cell>
          <cell r="C11" t="str">
            <v>大邑邛崃片</v>
          </cell>
        </row>
        <row r="12">
          <cell r="A12">
            <v>732</v>
          </cell>
          <cell r="B12" t="str">
            <v>邛崃市羊安店</v>
          </cell>
          <cell r="C12" t="str">
            <v>大邑邛崃片</v>
          </cell>
        </row>
        <row r="13">
          <cell r="A13">
            <v>311</v>
          </cell>
          <cell r="B13" t="str">
            <v>西部店</v>
          </cell>
          <cell r="C13" t="str">
            <v>西北片</v>
          </cell>
        </row>
        <row r="14">
          <cell r="A14">
            <v>585</v>
          </cell>
          <cell r="B14" t="str">
            <v>羊子山西路店</v>
          </cell>
          <cell r="C14" t="str">
            <v>西北片</v>
          </cell>
        </row>
        <row r="15">
          <cell r="A15">
            <v>726</v>
          </cell>
          <cell r="B15" t="str">
            <v>交大三店</v>
          </cell>
          <cell r="C15" t="str">
            <v>西北片</v>
          </cell>
        </row>
        <row r="16">
          <cell r="A16">
            <v>308</v>
          </cell>
          <cell r="B16" t="str">
            <v>红星店</v>
          </cell>
          <cell r="C16" t="str">
            <v>西北片</v>
          </cell>
        </row>
        <row r="17">
          <cell r="A17">
            <v>730</v>
          </cell>
          <cell r="B17" t="str">
            <v>新都繁镇店</v>
          </cell>
          <cell r="C17" t="str">
            <v>西北片</v>
          </cell>
        </row>
        <row r="18">
          <cell r="A18">
            <v>742</v>
          </cell>
          <cell r="B18" t="str">
            <v>庆云南街店</v>
          </cell>
          <cell r="C18" t="str">
            <v>西北片</v>
          </cell>
        </row>
        <row r="19">
          <cell r="A19">
            <v>339</v>
          </cell>
          <cell r="B19" t="str">
            <v>沙河源店</v>
          </cell>
          <cell r="C19" t="str">
            <v>西北片</v>
          </cell>
        </row>
        <row r="20">
          <cell r="A20">
            <v>517</v>
          </cell>
          <cell r="B20" t="str">
            <v>北东街店</v>
          </cell>
          <cell r="C20" t="str">
            <v>西北片</v>
          </cell>
        </row>
        <row r="21">
          <cell r="A21">
            <v>391</v>
          </cell>
          <cell r="B21" t="str">
            <v>金丝街店</v>
          </cell>
          <cell r="C21" t="str">
            <v>西北片</v>
          </cell>
        </row>
        <row r="22">
          <cell r="A22">
            <v>581</v>
          </cell>
          <cell r="B22" t="str">
            <v>二环路北四段店</v>
          </cell>
          <cell r="C22" t="str">
            <v>西北片</v>
          </cell>
        </row>
        <row r="23">
          <cell r="A23">
            <v>349</v>
          </cell>
          <cell r="B23" t="str">
            <v>人民中路店</v>
          </cell>
          <cell r="C23" t="str">
            <v>西北片</v>
          </cell>
        </row>
        <row r="24">
          <cell r="A24">
            <v>709</v>
          </cell>
          <cell r="B24" t="str">
            <v>新都马超东路店</v>
          </cell>
          <cell r="C24" t="str">
            <v>西北片</v>
          </cell>
        </row>
        <row r="25">
          <cell r="A25">
            <v>741</v>
          </cell>
          <cell r="B25" t="str">
            <v>新怡路店
</v>
          </cell>
          <cell r="C25" t="str">
            <v>西北片</v>
          </cell>
        </row>
        <row r="26">
          <cell r="A26">
            <v>727</v>
          </cell>
          <cell r="B26" t="str">
            <v>黄苑东街店</v>
          </cell>
          <cell r="C26" t="str">
            <v>西北片</v>
          </cell>
        </row>
        <row r="27">
          <cell r="A27">
            <v>337</v>
          </cell>
          <cell r="B27" t="str">
            <v>浆洗街店</v>
          </cell>
          <cell r="C27" t="str">
            <v>光华片</v>
          </cell>
        </row>
        <row r="28">
          <cell r="A28">
            <v>343</v>
          </cell>
          <cell r="B28" t="str">
            <v>光华店</v>
          </cell>
          <cell r="C28" t="str">
            <v>光华片</v>
          </cell>
        </row>
        <row r="29">
          <cell r="A29">
            <v>582</v>
          </cell>
          <cell r="B29" t="str">
            <v>青羊十二桥店</v>
          </cell>
          <cell r="C29" t="str">
            <v>光华片</v>
          </cell>
        </row>
        <row r="30">
          <cell r="A30">
            <v>365</v>
          </cell>
          <cell r="B30" t="str">
            <v>光华村街店</v>
          </cell>
          <cell r="C30" t="str">
            <v>光华片</v>
          </cell>
        </row>
        <row r="31">
          <cell r="A31">
            <v>359</v>
          </cell>
          <cell r="B31" t="str">
            <v>枣子巷店</v>
          </cell>
          <cell r="C31" t="str">
            <v>光华片</v>
          </cell>
        </row>
        <row r="32">
          <cell r="A32">
            <v>329</v>
          </cell>
          <cell r="B32" t="str">
            <v>温江店</v>
          </cell>
          <cell r="C32" t="str">
            <v>光华片</v>
          </cell>
        </row>
        <row r="33">
          <cell r="A33">
            <v>734</v>
          </cell>
          <cell r="B33" t="str">
            <v>温江同兴东路店</v>
          </cell>
          <cell r="C33" t="str">
            <v>光华片</v>
          </cell>
        </row>
        <row r="34">
          <cell r="A34">
            <v>513</v>
          </cell>
          <cell r="B34" t="str">
            <v>武侯顺和街店</v>
          </cell>
          <cell r="C34" t="str">
            <v>光华片</v>
          </cell>
        </row>
        <row r="35">
          <cell r="A35">
            <v>570</v>
          </cell>
          <cell r="B35" t="str">
            <v>青羊浣花滨河路店</v>
          </cell>
          <cell r="C35" t="str">
            <v>光华片</v>
          </cell>
        </row>
        <row r="36">
          <cell r="A36">
            <v>357</v>
          </cell>
          <cell r="B36" t="str">
            <v>清江东路店</v>
          </cell>
          <cell r="C36" t="str">
            <v>光华片</v>
          </cell>
        </row>
        <row r="37">
          <cell r="A37">
            <v>379</v>
          </cell>
          <cell r="B37" t="str">
            <v>土龙路店</v>
          </cell>
          <cell r="C37" t="str">
            <v>光华片</v>
          </cell>
        </row>
        <row r="38">
          <cell r="A38">
            <v>577</v>
          </cell>
          <cell r="B38" t="str">
            <v>青羊群和路店</v>
          </cell>
          <cell r="C38" t="str">
            <v>光华片</v>
          </cell>
        </row>
        <row r="39">
          <cell r="A39">
            <v>52</v>
          </cell>
          <cell r="B39" t="str">
            <v>崇州中心店</v>
          </cell>
          <cell r="C39" t="str">
            <v>崇都片</v>
          </cell>
        </row>
        <row r="40">
          <cell r="A40">
            <v>54</v>
          </cell>
          <cell r="B40" t="str">
            <v>怀远店</v>
          </cell>
          <cell r="C40" t="str">
            <v>崇都片</v>
          </cell>
        </row>
        <row r="41">
          <cell r="A41">
            <v>367</v>
          </cell>
          <cell r="B41" t="str">
            <v>金带街店</v>
          </cell>
          <cell r="C41" t="str">
            <v>崇都片</v>
          </cell>
        </row>
        <row r="42">
          <cell r="A42">
            <v>56</v>
          </cell>
          <cell r="B42" t="str">
            <v>三江店</v>
          </cell>
          <cell r="C42" t="str">
            <v>崇都片</v>
          </cell>
        </row>
        <row r="43">
          <cell r="A43">
            <v>351</v>
          </cell>
          <cell r="B43" t="str">
            <v>都江堰店</v>
          </cell>
          <cell r="C43" t="str">
            <v>崇都片</v>
          </cell>
        </row>
        <row r="44">
          <cell r="A44">
            <v>706</v>
          </cell>
          <cell r="B44" t="str">
            <v>都江堰翔凤路店</v>
          </cell>
          <cell r="C44" t="str">
            <v>崇都片</v>
          </cell>
        </row>
        <row r="45">
          <cell r="A45">
            <v>587</v>
          </cell>
          <cell r="B45" t="str">
            <v>都江堰景中路店</v>
          </cell>
          <cell r="C45" t="str">
            <v>崇都片</v>
          </cell>
        </row>
        <row r="46">
          <cell r="A46">
            <v>738</v>
          </cell>
          <cell r="B46" t="str">
            <v>都江堰蒲阳路店</v>
          </cell>
          <cell r="C46" t="str">
            <v>崇都片</v>
          </cell>
        </row>
        <row r="47">
          <cell r="A47">
            <v>704</v>
          </cell>
          <cell r="B47" t="str">
            <v>都江堰奎光路店</v>
          </cell>
          <cell r="C47" t="str">
            <v>崇都片</v>
          </cell>
        </row>
        <row r="48">
          <cell r="A48">
            <v>710</v>
          </cell>
          <cell r="B48" t="str">
            <v>都江堰问道西路店</v>
          </cell>
          <cell r="C48" t="str">
            <v>崇都片</v>
          </cell>
        </row>
        <row r="49">
          <cell r="A49">
            <v>713</v>
          </cell>
          <cell r="B49" t="str">
            <v>都江堰聚源镇店</v>
          </cell>
          <cell r="C49" t="str">
            <v>崇都片</v>
          </cell>
        </row>
        <row r="50">
          <cell r="A50">
            <v>571</v>
          </cell>
          <cell r="B50" t="str">
            <v>民丰大道西段店</v>
          </cell>
          <cell r="C50" t="str">
            <v>高新片</v>
          </cell>
        </row>
        <row r="51">
          <cell r="A51">
            <v>541</v>
          </cell>
          <cell r="B51" t="str">
            <v>府城大道西段店</v>
          </cell>
          <cell r="C51" t="str">
            <v>高新片</v>
          </cell>
        </row>
        <row r="52">
          <cell r="A52">
            <v>387</v>
          </cell>
          <cell r="B52" t="str">
            <v>新乐中街店</v>
          </cell>
          <cell r="C52" t="str">
            <v>高新片</v>
          </cell>
        </row>
        <row r="53">
          <cell r="A53">
            <v>385</v>
          </cell>
          <cell r="B53" t="str">
            <v>五津西路店</v>
          </cell>
          <cell r="C53" t="str">
            <v>高新片</v>
          </cell>
        </row>
        <row r="54">
          <cell r="A54">
            <v>514</v>
          </cell>
          <cell r="B54" t="str">
            <v>新津邓双店</v>
          </cell>
          <cell r="C54" t="str">
            <v>高新片</v>
          </cell>
        </row>
        <row r="55">
          <cell r="A55">
            <v>377</v>
          </cell>
          <cell r="B55" t="str">
            <v>新园大道店</v>
          </cell>
          <cell r="C55" t="str">
            <v>高新片</v>
          </cell>
        </row>
        <row r="56">
          <cell r="A56">
            <v>399</v>
          </cell>
          <cell r="B56" t="str">
            <v>天久北巷店</v>
          </cell>
          <cell r="C56" t="str">
            <v>高新片</v>
          </cell>
        </row>
        <row r="57">
          <cell r="A57">
            <v>737</v>
          </cell>
          <cell r="B57" t="str">
            <v>大源北街店</v>
          </cell>
          <cell r="C57" t="str">
            <v>高新片</v>
          </cell>
        </row>
        <row r="58">
          <cell r="A58">
            <v>573</v>
          </cell>
          <cell r="B58" t="str">
            <v>双流锦华店</v>
          </cell>
          <cell r="C58" t="str">
            <v>高新片</v>
          </cell>
        </row>
        <row r="59">
          <cell r="A59">
            <v>546</v>
          </cell>
          <cell r="B59" t="str">
            <v>楠丰路店</v>
          </cell>
          <cell r="C59" t="str">
            <v>高新片</v>
          </cell>
        </row>
        <row r="60">
          <cell r="A60">
            <v>584</v>
          </cell>
          <cell r="B60" t="str">
            <v>中和柳荫街店</v>
          </cell>
          <cell r="C60" t="str">
            <v>高新片</v>
          </cell>
        </row>
        <row r="61">
          <cell r="A61">
            <v>371</v>
          </cell>
          <cell r="B61" t="str">
            <v>兴义店</v>
          </cell>
          <cell r="C61" t="str">
            <v>高新片</v>
          </cell>
        </row>
        <row r="62">
          <cell r="A62">
            <v>712</v>
          </cell>
          <cell r="B62" t="str">
            <v>华泰路店</v>
          </cell>
          <cell r="C62" t="str">
            <v>东南片</v>
          </cell>
        </row>
        <row r="63">
          <cell r="A63">
            <v>355</v>
          </cell>
          <cell r="B63" t="str">
            <v>双林路店</v>
          </cell>
          <cell r="C63" t="str">
            <v>东南片</v>
          </cell>
        </row>
        <row r="64">
          <cell r="A64">
            <v>707</v>
          </cell>
          <cell r="B64" t="str">
            <v>万科路店</v>
          </cell>
          <cell r="C64" t="str">
            <v>东南片</v>
          </cell>
        </row>
        <row r="65">
          <cell r="A65">
            <v>724</v>
          </cell>
          <cell r="B65" t="str">
            <v>观音桥街店</v>
          </cell>
          <cell r="C65" t="str">
            <v>东南片</v>
          </cell>
        </row>
        <row r="66">
          <cell r="A66">
            <v>373</v>
          </cell>
          <cell r="B66" t="str">
            <v>通盈街店</v>
          </cell>
          <cell r="C66" t="str">
            <v>东南片</v>
          </cell>
        </row>
        <row r="67">
          <cell r="A67">
            <v>578</v>
          </cell>
          <cell r="B67" t="str">
            <v>华油路店</v>
          </cell>
          <cell r="C67" t="str">
            <v>东南片</v>
          </cell>
        </row>
        <row r="68">
          <cell r="A68">
            <v>515</v>
          </cell>
          <cell r="B68" t="str">
            <v>崔家店路店</v>
          </cell>
          <cell r="C68" t="str">
            <v>东南片</v>
          </cell>
        </row>
        <row r="69">
          <cell r="A69">
            <v>545</v>
          </cell>
          <cell r="B69" t="str">
            <v>龙潭西路店</v>
          </cell>
          <cell r="C69" t="str">
            <v>东南片</v>
          </cell>
        </row>
        <row r="70">
          <cell r="A70">
            <v>598</v>
          </cell>
          <cell r="B70" t="str">
            <v>水杉街店</v>
          </cell>
          <cell r="C70" t="str">
            <v>东南片</v>
          </cell>
        </row>
        <row r="71">
          <cell r="A71">
            <v>723</v>
          </cell>
          <cell r="B71" t="str">
            <v>柳翠路店</v>
          </cell>
          <cell r="C71" t="str">
            <v>东南片</v>
          </cell>
        </row>
        <row r="72">
          <cell r="A72">
            <v>511</v>
          </cell>
          <cell r="B72" t="str">
            <v>杉板桥店</v>
          </cell>
          <cell r="C72" t="str">
            <v>东南片</v>
          </cell>
        </row>
        <row r="73">
          <cell r="A73">
            <v>718</v>
          </cell>
          <cell r="B73" t="str">
            <v>龙泉驿东街店</v>
          </cell>
          <cell r="C73" t="str">
            <v>东南片</v>
          </cell>
        </row>
        <row r="74">
          <cell r="A74">
            <v>743</v>
          </cell>
          <cell r="B74" t="str">
            <v>万宇路店</v>
          </cell>
          <cell r="C74" t="str">
            <v>东南片</v>
          </cell>
        </row>
        <row r="75">
          <cell r="A75">
            <v>740</v>
          </cell>
          <cell r="B75" t="str">
            <v>华康路店</v>
          </cell>
          <cell r="C75" t="str">
            <v>东南片</v>
          </cell>
        </row>
        <row r="76">
          <cell r="A76">
            <v>572</v>
          </cell>
          <cell r="B76" t="str">
            <v>郫县店</v>
          </cell>
          <cell r="C76" t="str">
            <v>直管片</v>
          </cell>
        </row>
        <row r="77">
          <cell r="A77">
            <v>307</v>
          </cell>
          <cell r="B77" t="str">
            <v>旗舰店</v>
          </cell>
          <cell r="C77" t="str">
            <v>旗舰片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6"/>
  <sheetViews>
    <sheetView tabSelected="1" workbookViewId="0">
      <selection activeCell="A1" sqref="$A1:$XFD1"/>
    </sheetView>
  </sheetViews>
  <sheetFormatPr defaultColWidth="9" defaultRowHeight="13.5"/>
  <cols>
    <col min="1" max="1" width="4.125" style="30" customWidth="1"/>
    <col min="2" max="2" width="4.25" style="31" customWidth="1"/>
    <col min="3" max="3" width="31.625" style="32" customWidth="1"/>
    <col min="4" max="4" width="8.625" style="30" customWidth="1"/>
    <col min="5" max="5" width="5.875" style="30" customWidth="1"/>
    <col min="6" max="6" width="21.25" style="30" customWidth="1"/>
    <col min="7" max="7" width="9.5" style="33" customWidth="1"/>
    <col min="8" max="8" width="11.25" customWidth="1"/>
  </cols>
  <sheetData>
    <row r="1" ht="2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4" t="s">
        <v>1</v>
      </c>
      <c r="B2" s="3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35" t="s">
        <v>8</v>
      </c>
      <c r="I2" s="54" t="s">
        <v>9</v>
      </c>
      <c r="J2" t="s">
        <v>10</v>
      </c>
    </row>
    <row r="3" spans="1:10">
      <c r="A3" s="7">
        <v>1</v>
      </c>
      <c r="B3" s="24">
        <v>52</v>
      </c>
      <c r="C3" s="22" t="s">
        <v>11</v>
      </c>
      <c r="D3" s="7" t="s">
        <v>12</v>
      </c>
      <c r="E3" s="7">
        <v>6231</v>
      </c>
      <c r="F3" s="13" t="s">
        <v>13</v>
      </c>
      <c r="G3" s="36" t="s">
        <v>14</v>
      </c>
      <c r="H3" s="37" t="str">
        <f>VLOOKUP(B:B,[1]Sheet2!$A$1:$C$65536,3,0)</f>
        <v>崇都片</v>
      </c>
      <c r="I3" s="55" t="s">
        <v>15</v>
      </c>
      <c r="J3" s="12" t="s">
        <v>16</v>
      </c>
    </row>
    <row r="4" spans="1:10">
      <c r="A4" s="7">
        <v>2</v>
      </c>
      <c r="B4" s="24">
        <v>52</v>
      </c>
      <c r="C4" s="14" t="s">
        <v>11</v>
      </c>
      <c r="D4" s="7" t="s">
        <v>17</v>
      </c>
      <c r="E4" s="14">
        <v>4306</v>
      </c>
      <c r="F4" s="13" t="s">
        <v>18</v>
      </c>
      <c r="G4" s="38">
        <v>38174</v>
      </c>
      <c r="H4" s="37" t="str">
        <f>VLOOKUP(B:B,[1]Sheet2!$A$1:$C$65536,3,0)</f>
        <v>崇都片</v>
      </c>
      <c r="I4" s="55"/>
      <c r="J4" s="12"/>
    </row>
    <row r="5" spans="1:10">
      <c r="A5" s="7">
        <v>3</v>
      </c>
      <c r="B5" s="14">
        <v>52</v>
      </c>
      <c r="C5" s="14" t="s">
        <v>11</v>
      </c>
      <c r="D5" s="39" t="s">
        <v>19</v>
      </c>
      <c r="E5" s="14">
        <v>9726</v>
      </c>
      <c r="F5" s="14" t="s">
        <v>18</v>
      </c>
      <c r="G5" s="40">
        <v>42074</v>
      </c>
      <c r="H5" s="37" t="str">
        <f>VLOOKUP(B:B,[1]Sheet2!$A$1:$C$65536,3,0)</f>
        <v>崇都片</v>
      </c>
      <c r="I5" s="55"/>
      <c r="J5" s="12"/>
    </row>
    <row r="6" spans="1:10">
      <c r="A6" s="7">
        <v>4</v>
      </c>
      <c r="B6" s="17">
        <v>52</v>
      </c>
      <c r="C6" s="17" t="s">
        <v>11</v>
      </c>
      <c r="D6" s="17" t="s">
        <v>20</v>
      </c>
      <c r="E6" s="17">
        <v>10043</v>
      </c>
      <c r="F6" s="17" t="s">
        <v>18</v>
      </c>
      <c r="G6" s="41">
        <v>42216</v>
      </c>
      <c r="H6" s="37" t="str">
        <f>VLOOKUP(B:B,[1]Sheet2!$A$1:$C$65536,3,0)</f>
        <v>崇都片</v>
      </c>
      <c r="I6" s="55"/>
      <c r="J6" s="12"/>
    </row>
    <row r="7" spans="1:10">
      <c r="A7" s="7">
        <v>5</v>
      </c>
      <c r="B7" s="24">
        <v>54</v>
      </c>
      <c r="C7" s="22" t="s">
        <v>21</v>
      </c>
      <c r="D7" s="14" t="s">
        <v>22</v>
      </c>
      <c r="E7" s="14">
        <v>9118</v>
      </c>
      <c r="F7" s="14" t="s">
        <v>23</v>
      </c>
      <c r="G7" s="42">
        <v>41739</v>
      </c>
      <c r="H7" s="37" t="str">
        <f>VLOOKUP(B:B,[1]Sheet2!$A$1:$C$65536,3,0)</f>
        <v>崇都片</v>
      </c>
      <c r="I7" s="55"/>
      <c r="J7" s="12"/>
    </row>
    <row r="8" spans="1:10">
      <c r="A8" s="7">
        <v>6</v>
      </c>
      <c r="B8" s="24">
        <v>54</v>
      </c>
      <c r="C8" s="14" t="s">
        <v>21</v>
      </c>
      <c r="D8" s="14" t="s">
        <v>24</v>
      </c>
      <c r="E8" s="7">
        <v>6301</v>
      </c>
      <c r="F8" s="43" t="s">
        <v>18</v>
      </c>
      <c r="G8" s="36" t="s">
        <v>25</v>
      </c>
      <c r="H8" s="37" t="str">
        <f>VLOOKUP(B:B,[1]Sheet2!$A$1:$C$65536,3,0)</f>
        <v>崇都片</v>
      </c>
      <c r="I8" s="55"/>
      <c r="J8" s="12"/>
    </row>
    <row r="9" spans="1:10">
      <c r="A9" s="7">
        <v>7</v>
      </c>
      <c r="B9" s="24">
        <v>54</v>
      </c>
      <c r="C9" s="14" t="s">
        <v>21</v>
      </c>
      <c r="D9" s="14" t="s">
        <v>26</v>
      </c>
      <c r="E9" s="14">
        <v>7379</v>
      </c>
      <c r="F9" s="14" t="s">
        <v>18</v>
      </c>
      <c r="G9" s="36" t="s">
        <v>27</v>
      </c>
      <c r="H9" s="37" t="str">
        <f>VLOOKUP(B:B,[1]Sheet2!$A$1:$C$65536,3,0)</f>
        <v>崇都片</v>
      </c>
      <c r="I9" s="55"/>
      <c r="J9" s="12"/>
    </row>
    <row r="10" spans="1:10">
      <c r="A10" s="7">
        <v>8</v>
      </c>
      <c r="B10" s="24">
        <v>54</v>
      </c>
      <c r="C10" s="14" t="s">
        <v>21</v>
      </c>
      <c r="D10" s="14" t="s">
        <v>28</v>
      </c>
      <c r="E10" s="14">
        <v>6884</v>
      </c>
      <c r="F10" s="14" t="s">
        <v>18</v>
      </c>
      <c r="G10" s="36" t="s">
        <v>29</v>
      </c>
      <c r="H10" s="37" t="str">
        <f>VLOOKUP(B:B,[1]Sheet2!$A$1:$C$65536,3,0)</f>
        <v>崇都片</v>
      </c>
      <c r="I10" s="55"/>
      <c r="J10" s="12"/>
    </row>
    <row r="11" spans="1:10">
      <c r="A11" s="7">
        <v>9</v>
      </c>
      <c r="B11" s="17">
        <v>56</v>
      </c>
      <c r="C11" s="17" t="s">
        <v>30</v>
      </c>
      <c r="D11" s="14" t="s">
        <v>31</v>
      </c>
      <c r="E11" s="7">
        <v>6472</v>
      </c>
      <c r="F11" s="24" t="s">
        <v>23</v>
      </c>
      <c r="G11" s="36" t="s">
        <v>32</v>
      </c>
      <c r="H11" s="37" t="str">
        <f>VLOOKUP(B:B,[1]Sheet2!$A$1:$C$65536,3,0)</f>
        <v>崇都片</v>
      </c>
      <c r="I11" s="55"/>
      <c r="J11" s="12"/>
    </row>
    <row r="12" spans="1:10">
      <c r="A12" s="7">
        <v>10</v>
      </c>
      <c r="B12" s="24">
        <v>56</v>
      </c>
      <c r="C12" s="14" t="s">
        <v>30</v>
      </c>
      <c r="D12" s="14" t="s">
        <v>33</v>
      </c>
      <c r="E12" s="7">
        <v>7948</v>
      </c>
      <c r="F12" s="14" t="s">
        <v>18</v>
      </c>
      <c r="G12" s="44" t="s">
        <v>34</v>
      </c>
      <c r="H12" s="37" t="str">
        <f>VLOOKUP(B:B,[1]Sheet2!$A$1:$C$65536,3,0)</f>
        <v>崇都片</v>
      </c>
      <c r="I12" s="55"/>
      <c r="J12" s="12"/>
    </row>
    <row r="13" spans="1:10">
      <c r="A13" s="7">
        <v>16</v>
      </c>
      <c r="B13" s="24">
        <v>367</v>
      </c>
      <c r="C13" s="22" t="s">
        <v>35</v>
      </c>
      <c r="D13" s="7" t="s">
        <v>36</v>
      </c>
      <c r="E13" s="7">
        <v>4540</v>
      </c>
      <c r="F13" s="13" t="s">
        <v>13</v>
      </c>
      <c r="G13" s="38">
        <v>40365</v>
      </c>
      <c r="H13" s="37" t="str">
        <f>VLOOKUP(B:B,[1]Sheet2!$A$1:$C$65536,3,0)</f>
        <v>崇都片</v>
      </c>
      <c r="I13" s="55"/>
      <c r="J13" s="12"/>
    </row>
    <row r="14" spans="1:10">
      <c r="A14" s="7">
        <v>17</v>
      </c>
      <c r="B14" s="24">
        <v>367</v>
      </c>
      <c r="C14" s="14" t="s">
        <v>35</v>
      </c>
      <c r="D14" s="43" t="s">
        <v>37</v>
      </c>
      <c r="E14" s="14">
        <v>4121</v>
      </c>
      <c r="F14" s="14" t="s">
        <v>18</v>
      </c>
      <c r="G14" s="38">
        <v>40360</v>
      </c>
      <c r="H14" s="37" t="str">
        <f>VLOOKUP(B:B,[1]Sheet2!$A$1:$C$65536,3,0)</f>
        <v>崇都片</v>
      </c>
      <c r="I14" s="55"/>
      <c r="J14" s="12"/>
    </row>
    <row r="15" spans="1:10">
      <c r="A15" s="7">
        <v>18</v>
      </c>
      <c r="B15" s="14">
        <v>367</v>
      </c>
      <c r="C15" s="17" t="s">
        <v>35</v>
      </c>
      <c r="D15" s="17" t="s">
        <v>38</v>
      </c>
      <c r="E15" s="17">
        <v>9983</v>
      </c>
      <c r="F15" s="14" t="s">
        <v>18</v>
      </c>
      <c r="G15" s="41">
        <v>42198</v>
      </c>
      <c r="H15" s="37" t="str">
        <f>VLOOKUP(B:B,[1]Sheet2!$A$1:$C$65536,3,0)</f>
        <v>崇都片</v>
      </c>
      <c r="I15" s="55"/>
      <c r="J15" s="12"/>
    </row>
    <row r="16" spans="1:10">
      <c r="A16" s="7">
        <v>19</v>
      </c>
      <c r="B16" s="17">
        <v>367</v>
      </c>
      <c r="C16" s="17" t="s">
        <v>35</v>
      </c>
      <c r="D16" s="17" t="s">
        <v>39</v>
      </c>
      <c r="E16" s="18">
        <v>10218</v>
      </c>
      <c r="F16" s="14" t="s">
        <v>18</v>
      </c>
      <c r="G16" s="45" t="s">
        <v>40</v>
      </c>
      <c r="H16" s="37" t="str">
        <f>VLOOKUP(B:B,[1]Sheet2!$A$1:$C$65536,3,0)</f>
        <v>崇都片</v>
      </c>
      <c r="I16" s="55"/>
      <c r="J16" s="12"/>
    </row>
    <row r="17" spans="1:10">
      <c r="A17" s="7">
        <v>11</v>
      </c>
      <c r="B17" s="24">
        <v>351</v>
      </c>
      <c r="C17" s="22" t="s">
        <v>41</v>
      </c>
      <c r="D17" s="14" t="s">
        <v>42</v>
      </c>
      <c r="E17" s="7">
        <v>5473</v>
      </c>
      <c r="F17" s="14" t="s">
        <v>13</v>
      </c>
      <c r="G17" s="40">
        <v>40544</v>
      </c>
      <c r="H17" s="37" t="str">
        <f>VLOOKUP(B:B,[1]Sheet2!$A$1:$C$65536,3,0)</f>
        <v>崇都片</v>
      </c>
      <c r="I17" s="55" t="s">
        <v>43</v>
      </c>
      <c r="J17" s="56" t="s">
        <v>16</v>
      </c>
    </row>
    <row r="18" spans="1:10">
      <c r="A18" s="7">
        <v>12</v>
      </c>
      <c r="B18" s="24">
        <v>351</v>
      </c>
      <c r="C18" s="14" t="s">
        <v>41</v>
      </c>
      <c r="D18" s="7" t="s">
        <v>44</v>
      </c>
      <c r="E18" s="7">
        <v>8128</v>
      </c>
      <c r="F18" s="7" t="s">
        <v>18</v>
      </c>
      <c r="G18" s="44" t="s">
        <v>45</v>
      </c>
      <c r="H18" s="37" t="str">
        <f>VLOOKUP(B:B,[1]Sheet2!$A$1:$C$65536,3,0)</f>
        <v>崇都片</v>
      </c>
      <c r="I18" s="55"/>
      <c r="J18" s="56"/>
    </row>
    <row r="19" spans="1:10">
      <c r="A19" s="7">
        <v>13</v>
      </c>
      <c r="B19" s="24">
        <v>351</v>
      </c>
      <c r="C19" s="14" t="s">
        <v>41</v>
      </c>
      <c r="D19" s="7" t="s">
        <v>46</v>
      </c>
      <c r="E19" s="7">
        <v>8594</v>
      </c>
      <c r="F19" s="7" t="s">
        <v>18</v>
      </c>
      <c r="G19" s="44" t="s">
        <v>47</v>
      </c>
      <c r="H19" s="37" t="str">
        <f>VLOOKUP(B:B,[1]Sheet2!$A$1:$C$65536,3,0)</f>
        <v>崇都片</v>
      </c>
      <c r="I19" s="55"/>
      <c r="J19" s="56"/>
    </row>
    <row r="20" spans="1:10">
      <c r="A20" s="7">
        <v>14</v>
      </c>
      <c r="B20" s="24">
        <v>351</v>
      </c>
      <c r="C20" s="14" t="s">
        <v>41</v>
      </c>
      <c r="D20" s="14" t="s">
        <v>48</v>
      </c>
      <c r="E20" s="14">
        <v>8606</v>
      </c>
      <c r="F20" s="7" t="s">
        <v>18</v>
      </c>
      <c r="G20" s="40">
        <v>41518</v>
      </c>
      <c r="H20" s="37" t="str">
        <f>VLOOKUP(B:B,[1]Sheet2!$A$1:$C$65536,3,0)</f>
        <v>崇都片</v>
      </c>
      <c r="I20" s="55"/>
      <c r="J20" s="56"/>
    </row>
    <row r="21" spans="1:10">
      <c r="A21" s="7">
        <v>15</v>
      </c>
      <c r="B21" s="24">
        <v>351</v>
      </c>
      <c r="C21" s="14" t="s">
        <v>41</v>
      </c>
      <c r="D21" s="24" t="s">
        <v>49</v>
      </c>
      <c r="E21" s="24">
        <v>9527</v>
      </c>
      <c r="F21" s="14" t="s">
        <v>18</v>
      </c>
      <c r="G21" s="46" t="s">
        <v>50</v>
      </c>
      <c r="H21" s="37" t="str">
        <f>VLOOKUP(B:B,[1]Sheet2!$A$1:$C$65536,3,0)</f>
        <v>崇都片</v>
      </c>
      <c r="I21" s="55"/>
      <c r="J21" s="56"/>
    </row>
    <row r="22" spans="1:10">
      <c r="A22" s="7">
        <v>20</v>
      </c>
      <c r="B22" s="24">
        <v>587</v>
      </c>
      <c r="C22" s="14" t="s">
        <v>51</v>
      </c>
      <c r="D22" s="7" t="s">
        <v>52</v>
      </c>
      <c r="E22" s="7">
        <v>4524</v>
      </c>
      <c r="F22" s="14" t="s">
        <v>23</v>
      </c>
      <c r="G22" s="38">
        <v>40725</v>
      </c>
      <c r="H22" s="37" t="str">
        <f>VLOOKUP(B:B,[1]Sheet2!$A$1:$C$65536,3,0)</f>
        <v>崇都片</v>
      </c>
      <c r="I22" s="55"/>
      <c r="J22" s="56"/>
    </row>
    <row r="23" spans="1:10">
      <c r="A23" s="7">
        <v>21</v>
      </c>
      <c r="B23" s="24">
        <v>587</v>
      </c>
      <c r="C23" s="14" t="s">
        <v>51</v>
      </c>
      <c r="D23" s="14" t="s">
        <v>53</v>
      </c>
      <c r="E23" s="14">
        <v>8073</v>
      </c>
      <c r="F23" s="14" t="s">
        <v>18</v>
      </c>
      <c r="G23" s="36" t="s">
        <v>54</v>
      </c>
      <c r="H23" s="37" t="str">
        <f>VLOOKUP(B:B,[1]Sheet2!$A$1:$C$65536,3,0)</f>
        <v>崇都片</v>
      </c>
      <c r="I23" s="55"/>
      <c r="J23" s="56"/>
    </row>
    <row r="24" spans="1:10">
      <c r="A24" s="7">
        <v>22</v>
      </c>
      <c r="B24" s="24">
        <v>704</v>
      </c>
      <c r="C24" s="22" t="s">
        <v>55</v>
      </c>
      <c r="D24" s="14" t="s">
        <v>56</v>
      </c>
      <c r="E24" s="7">
        <v>5521</v>
      </c>
      <c r="F24" s="14" t="s">
        <v>23</v>
      </c>
      <c r="G24" s="38">
        <v>40533</v>
      </c>
      <c r="H24" s="37" t="str">
        <f>VLOOKUP(B:B,[1]Sheet2!$A$1:$C$65536,3,0)</f>
        <v>崇都片</v>
      </c>
      <c r="I24" s="55"/>
      <c r="J24" s="56"/>
    </row>
    <row r="25" spans="1:10">
      <c r="A25" s="7">
        <v>23</v>
      </c>
      <c r="B25" s="24">
        <v>704</v>
      </c>
      <c r="C25" s="24" t="s">
        <v>55</v>
      </c>
      <c r="D25" s="14" t="s">
        <v>57</v>
      </c>
      <c r="E25" s="47">
        <v>9731</v>
      </c>
      <c r="F25" s="14" t="s">
        <v>18</v>
      </c>
      <c r="G25" s="48" t="s">
        <v>58</v>
      </c>
      <c r="H25" s="37" t="str">
        <f>VLOOKUP(B:B,[1]Sheet2!$A$1:$C$65536,3,0)</f>
        <v>崇都片</v>
      </c>
      <c r="I25" s="55"/>
      <c r="J25" s="56"/>
    </row>
    <row r="26" spans="1:10">
      <c r="A26" s="7">
        <v>24</v>
      </c>
      <c r="B26" s="24">
        <v>706</v>
      </c>
      <c r="C26" s="22" t="s">
        <v>59</v>
      </c>
      <c r="D26" s="14" t="s">
        <v>60</v>
      </c>
      <c r="E26" s="7">
        <v>5959</v>
      </c>
      <c r="F26" s="14" t="s">
        <v>23</v>
      </c>
      <c r="G26" s="36" t="s">
        <v>61</v>
      </c>
      <c r="H26" s="37" t="str">
        <f>VLOOKUP(B:B,[1]Sheet2!$A$1:$C$65536,3,0)</f>
        <v>崇都片</v>
      </c>
      <c r="I26" s="55"/>
      <c r="J26" s="56"/>
    </row>
    <row r="27" spans="1:10">
      <c r="A27" s="7">
        <v>25</v>
      </c>
      <c r="B27" s="14">
        <v>706</v>
      </c>
      <c r="C27" s="14" t="s">
        <v>59</v>
      </c>
      <c r="D27" s="14" t="s">
        <v>62</v>
      </c>
      <c r="E27" s="7">
        <v>6497</v>
      </c>
      <c r="F27" s="7" t="s">
        <v>18</v>
      </c>
      <c r="G27" s="36" t="s">
        <v>63</v>
      </c>
      <c r="H27" s="37" t="str">
        <f>VLOOKUP(B:B,[1]Sheet2!$A$1:$C$65536,3,0)</f>
        <v>崇都片</v>
      </c>
      <c r="I27" s="55"/>
      <c r="J27" s="56"/>
    </row>
    <row r="28" spans="1:10">
      <c r="A28" s="7">
        <v>26</v>
      </c>
      <c r="B28" s="24">
        <v>710</v>
      </c>
      <c r="C28" s="22" t="s">
        <v>64</v>
      </c>
      <c r="D28" s="7" t="s">
        <v>65</v>
      </c>
      <c r="E28" s="7">
        <v>5344</v>
      </c>
      <c r="F28" s="14" t="s">
        <v>13</v>
      </c>
      <c r="G28" s="40">
        <v>40467</v>
      </c>
      <c r="H28" s="37" t="str">
        <f>VLOOKUP(B:B,[1]Sheet2!$A$1:$C$65536,3,0)</f>
        <v>崇都片</v>
      </c>
      <c r="I28" s="55"/>
      <c r="J28" s="56"/>
    </row>
    <row r="29" spans="1:10">
      <c r="A29" s="7">
        <v>27</v>
      </c>
      <c r="B29" s="24">
        <v>710</v>
      </c>
      <c r="C29" s="14" t="s">
        <v>64</v>
      </c>
      <c r="D29" s="14" t="s">
        <v>66</v>
      </c>
      <c r="E29" s="14">
        <v>6495</v>
      </c>
      <c r="F29" s="14" t="s">
        <v>18</v>
      </c>
      <c r="G29" s="36" t="s">
        <v>63</v>
      </c>
      <c r="H29" s="37" t="str">
        <f>VLOOKUP(B:B,[1]Sheet2!$A$1:$C$65536,3,0)</f>
        <v>崇都片</v>
      </c>
      <c r="I29" s="55"/>
      <c r="J29" s="56"/>
    </row>
    <row r="30" spans="1:10">
      <c r="A30" s="7">
        <v>28</v>
      </c>
      <c r="B30" s="24">
        <v>713</v>
      </c>
      <c r="C30" s="22" t="s">
        <v>67</v>
      </c>
      <c r="D30" s="14" t="s">
        <v>68</v>
      </c>
      <c r="E30" s="7">
        <v>6492</v>
      </c>
      <c r="F30" s="7" t="s">
        <v>23</v>
      </c>
      <c r="G30" s="36" t="s">
        <v>32</v>
      </c>
      <c r="H30" s="37" t="str">
        <f>VLOOKUP(B:B,[1]Sheet2!$A$1:$C$65536,3,0)</f>
        <v>崇都片</v>
      </c>
      <c r="I30" s="55"/>
      <c r="J30" s="56"/>
    </row>
    <row r="31" spans="1:10">
      <c r="A31" s="7">
        <v>29</v>
      </c>
      <c r="B31" s="24">
        <v>713</v>
      </c>
      <c r="C31" s="24" t="s">
        <v>67</v>
      </c>
      <c r="D31" s="14" t="s">
        <v>69</v>
      </c>
      <c r="E31" s="7">
        <v>6443</v>
      </c>
      <c r="F31" s="14" t="s">
        <v>18</v>
      </c>
      <c r="G31" s="36" t="s">
        <v>70</v>
      </c>
      <c r="H31" s="37" t="str">
        <f>VLOOKUP(B:B,[1]Sheet2!$A$1:$C$65536,3,0)</f>
        <v>崇都片</v>
      </c>
      <c r="I31" s="55"/>
      <c r="J31" s="56"/>
    </row>
    <row r="32" spans="1:10">
      <c r="A32" s="7">
        <v>30</v>
      </c>
      <c r="B32" s="24">
        <v>738</v>
      </c>
      <c r="C32" s="25" t="s">
        <v>71</v>
      </c>
      <c r="D32" s="14" t="s">
        <v>72</v>
      </c>
      <c r="E32" s="14">
        <v>6505</v>
      </c>
      <c r="F32" s="7" t="s">
        <v>23</v>
      </c>
      <c r="G32" s="36" t="s">
        <v>73</v>
      </c>
      <c r="H32" s="37" t="str">
        <f>VLOOKUP(B:B,[1]Sheet2!$A$1:$C$65536,3,0)</f>
        <v>崇都片</v>
      </c>
      <c r="I32" s="55"/>
      <c r="J32" s="56"/>
    </row>
    <row r="33" spans="1:10">
      <c r="A33" s="7">
        <v>31</v>
      </c>
      <c r="B33" s="24">
        <v>738</v>
      </c>
      <c r="C33" s="14" t="s">
        <v>71</v>
      </c>
      <c r="D33" s="7" t="s">
        <v>74</v>
      </c>
      <c r="E33" s="7">
        <v>6506</v>
      </c>
      <c r="F33" s="7" t="s">
        <v>18</v>
      </c>
      <c r="G33" s="44" t="s">
        <v>75</v>
      </c>
      <c r="H33" s="37" t="str">
        <f>VLOOKUP(B:B,[1]Sheet2!$A$1:$C$65536,3,0)</f>
        <v>崇都片</v>
      </c>
      <c r="I33" s="55"/>
      <c r="J33" s="56"/>
    </row>
    <row r="34" spans="1:10">
      <c r="A34" s="7">
        <v>32</v>
      </c>
      <c r="B34" s="24">
        <v>738</v>
      </c>
      <c r="C34" s="14" t="s">
        <v>71</v>
      </c>
      <c r="D34" s="14" t="s">
        <v>76</v>
      </c>
      <c r="E34" s="14">
        <v>6385</v>
      </c>
      <c r="F34" s="14" t="s">
        <v>18</v>
      </c>
      <c r="G34" s="40">
        <v>41091</v>
      </c>
      <c r="H34" s="37" t="str">
        <f>VLOOKUP(B:B,[1]Sheet2!$A$1:$C$65536,3,0)</f>
        <v>崇都片</v>
      </c>
      <c r="I34" s="55"/>
      <c r="J34" s="56"/>
    </row>
    <row r="35" spans="1:10">
      <c r="A35" s="7">
        <v>33</v>
      </c>
      <c r="B35" s="24"/>
      <c r="C35" s="14" t="s">
        <v>77</v>
      </c>
      <c r="D35" s="14" t="s">
        <v>78</v>
      </c>
      <c r="E35" s="14">
        <v>7656</v>
      </c>
      <c r="F35" s="14" t="s">
        <v>79</v>
      </c>
      <c r="G35" s="36" t="s">
        <v>80</v>
      </c>
      <c r="H35" s="37" t="s">
        <v>81</v>
      </c>
      <c r="I35" s="55" t="s">
        <v>82</v>
      </c>
      <c r="J35" s="12" t="s">
        <v>16</v>
      </c>
    </row>
    <row r="36" spans="1:10">
      <c r="A36" s="7">
        <v>55</v>
      </c>
      <c r="B36" s="24">
        <v>719</v>
      </c>
      <c r="C36" s="22" t="s">
        <v>83</v>
      </c>
      <c r="D36" s="14" t="s">
        <v>84</v>
      </c>
      <c r="E36" s="14">
        <v>4028</v>
      </c>
      <c r="F36" s="14" t="s">
        <v>23</v>
      </c>
      <c r="G36" s="38">
        <v>39995</v>
      </c>
      <c r="H36" s="37" t="str">
        <f>VLOOKUP(B:B,[1]Sheet2!$A$1:$C$65536,3,0)</f>
        <v>大邑邛崃片</v>
      </c>
      <c r="I36" s="55"/>
      <c r="J36" s="12"/>
    </row>
    <row r="37" spans="1:10">
      <c r="A37" s="7">
        <v>56</v>
      </c>
      <c r="B37" s="24">
        <v>719</v>
      </c>
      <c r="C37" s="14" t="s">
        <v>83</v>
      </c>
      <c r="D37" s="7" t="s">
        <v>85</v>
      </c>
      <c r="E37" s="7">
        <v>6731</v>
      </c>
      <c r="F37" s="7" t="s">
        <v>18</v>
      </c>
      <c r="G37" s="44" t="s">
        <v>86</v>
      </c>
      <c r="H37" s="37" t="str">
        <f>VLOOKUP(B:B,[1]Sheet2!$A$1:$C$65536,3,0)</f>
        <v>大邑邛崃片</v>
      </c>
      <c r="I37" s="55"/>
      <c r="J37" s="12"/>
    </row>
    <row r="38" spans="1:10">
      <c r="A38" s="7">
        <v>57</v>
      </c>
      <c r="B38" s="24">
        <v>719</v>
      </c>
      <c r="C38" s="14" t="s">
        <v>83</v>
      </c>
      <c r="D38" s="14" t="s">
        <v>87</v>
      </c>
      <c r="E38" s="14">
        <v>8068</v>
      </c>
      <c r="F38" s="14" t="s">
        <v>18</v>
      </c>
      <c r="G38" s="36" t="s">
        <v>88</v>
      </c>
      <c r="H38" s="37" t="str">
        <f>VLOOKUP(B:B,[1]Sheet2!$A$1:$C$65536,3,0)</f>
        <v>大邑邛崃片</v>
      </c>
      <c r="I38" s="55"/>
      <c r="J38" s="12"/>
    </row>
    <row r="39" ht="14" customHeight="1" spans="1:10">
      <c r="A39" s="7">
        <v>39</v>
      </c>
      <c r="B39" s="24">
        <v>539</v>
      </c>
      <c r="C39" s="22" t="s">
        <v>89</v>
      </c>
      <c r="D39" s="7" t="s">
        <v>90</v>
      </c>
      <c r="E39" s="7">
        <v>6733</v>
      </c>
      <c r="F39" s="14" t="s">
        <v>23</v>
      </c>
      <c r="G39" s="44" t="s">
        <v>86</v>
      </c>
      <c r="H39" s="37" t="str">
        <f>VLOOKUP(B:B,[1]Sheet2!$A$1:$C$65536,3,0)</f>
        <v>大邑邛崃片</v>
      </c>
      <c r="I39" s="55"/>
      <c r="J39" s="12"/>
    </row>
    <row r="40" ht="14" customHeight="1" spans="1:10">
      <c r="A40" s="7">
        <v>40</v>
      </c>
      <c r="B40" s="14">
        <v>539</v>
      </c>
      <c r="C40" s="14" t="s">
        <v>89</v>
      </c>
      <c r="D40" s="7" t="s">
        <v>91</v>
      </c>
      <c r="E40" s="7">
        <v>6829</v>
      </c>
      <c r="F40" s="7" t="s">
        <v>18</v>
      </c>
      <c r="G40" s="44" t="s">
        <v>92</v>
      </c>
      <c r="H40" s="37" t="str">
        <f>VLOOKUP(B:B,[1]Sheet2!$A$1:$C$65536,3,0)</f>
        <v>大邑邛崃片</v>
      </c>
      <c r="I40" s="55"/>
      <c r="J40" s="12"/>
    </row>
    <row r="41" ht="14" customHeight="1" spans="1:10">
      <c r="A41" s="7">
        <v>41</v>
      </c>
      <c r="B41" s="24">
        <v>549</v>
      </c>
      <c r="C41" s="22" t="s">
        <v>93</v>
      </c>
      <c r="D41" s="14" t="s">
        <v>94</v>
      </c>
      <c r="E41" s="14">
        <v>7947</v>
      </c>
      <c r="F41" s="14" t="s">
        <v>23</v>
      </c>
      <c r="G41" s="40">
        <v>41456</v>
      </c>
      <c r="H41" s="37" t="str">
        <f>VLOOKUP(B:B,[1]Sheet2!$A$1:$C$65536,3,0)</f>
        <v>大邑邛崃片</v>
      </c>
      <c r="I41" s="55"/>
      <c r="J41" s="12"/>
    </row>
    <row r="42" spans="1:10">
      <c r="A42" s="7">
        <v>42</v>
      </c>
      <c r="B42" s="24">
        <v>549</v>
      </c>
      <c r="C42" s="14" t="s">
        <v>93</v>
      </c>
      <c r="D42" s="14" t="s">
        <v>95</v>
      </c>
      <c r="E42" s="14">
        <v>7687</v>
      </c>
      <c r="F42" s="14" t="s">
        <v>18</v>
      </c>
      <c r="G42" s="36" t="s">
        <v>96</v>
      </c>
      <c r="H42" s="37" t="str">
        <f>VLOOKUP(B:B,[1]Sheet2!$A$1:$C$65536,3,0)</f>
        <v>大邑邛崃片</v>
      </c>
      <c r="I42" s="55"/>
      <c r="J42" s="12"/>
    </row>
    <row r="43" spans="1:10">
      <c r="A43" s="7">
        <v>47</v>
      </c>
      <c r="B43" s="24">
        <v>594</v>
      </c>
      <c r="C43" s="22" t="s">
        <v>97</v>
      </c>
      <c r="D43" s="7" t="s">
        <v>98</v>
      </c>
      <c r="E43" s="7">
        <v>6232</v>
      </c>
      <c r="F43" s="14" t="s">
        <v>13</v>
      </c>
      <c r="G43" s="36" t="s">
        <v>14</v>
      </c>
      <c r="H43" s="37" t="str">
        <f>VLOOKUP(B:B,[1]Sheet2!$A$1:$C$65536,3,0)</f>
        <v>大邑邛崃片</v>
      </c>
      <c r="I43" s="55"/>
      <c r="J43" s="12"/>
    </row>
    <row r="44" spans="1:10">
      <c r="A44" s="7">
        <v>48</v>
      </c>
      <c r="B44" s="24">
        <v>594</v>
      </c>
      <c r="C44" s="24" t="s">
        <v>97</v>
      </c>
      <c r="D44" s="49" t="s">
        <v>99</v>
      </c>
      <c r="E44" s="49">
        <v>9320</v>
      </c>
      <c r="F44" s="49" t="s">
        <v>18</v>
      </c>
      <c r="G44" s="50">
        <v>41817</v>
      </c>
      <c r="H44" s="37" t="str">
        <f>VLOOKUP(B:B,[1]Sheet2!$A$1:$C$65536,3,0)</f>
        <v>大邑邛崃片</v>
      </c>
      <c r="I44" s="55"/>
      <c r="J44" s="12"/>
    </row>
    <row r="45" spans="1:10">
      <c r="A45" s="7">
        <v>49</v>
      </c>
      <c r="B45" s="24">
        <v>594</v>
      </c>
      <c r="C45" s="24" t="s">
        <v>97</v>
      </c>
      <c r="D45" s="17" t="s">
        <v>100</v>
      </c>
      <c r="E45" s="17">
        <v>9990</v>
      </c>
      <c r="F45" s="14" t="s">
        <v>18</v>
      </c>
      <c r="G45" s="41">
        <v>42201</v>
      </c>
      <c r="H45" s="37" t="str">
        <f>VLOOKUP(B:B,[1]Sheet2!$A$1:$C$65536,3,0)</f>
        <v>大邑邛崃片</v>
      </c>
      <c r="I45" s="55"/>
      <c r="J45" s="12"/>
    </row>
    <row r="46" spans="1:10">
      <c r="A46" s="7">
        <v>50</v>
      </c>
      <c r="B46" s="24">
        <v>716</v>
      </c>
      <c r="C46" s="22" t="s">
        <v>101</v>
      </c>
      <c r="D46" s="14" t="s">
        <v>102</v>
      </c>
      <c r="E46" s="14">
        <v>7661</v>
      </c>
      <c r="F46" s="7" t="s">
        <v>23</v>
      </c>
      <c r="G46" s="36" t="s">
        <v>103</v>
      </c>
      <c r="H46" s="37" t="str">
        <f>VLOOKUP(B:B,[1]Sheet2!$A$1:$C$65536,3,0)</f>
        <v>大邑邛崃片</v>
      </c>
      <c r="I46" s="55"/>
      <c r="J46" s="12"/>
    </row>
    <row r="47" spans="1:10">
      <c r="A47" s="7">
        <v>51</v>
      </c>
      <c r="B47" s="24">
        <v>716</v>
      </c>
      <c r="C47" s="14" t="s">
        <v>101</v>
      </c>
      <c r="D47" s="14" t="s">
        <v>104</v>
      </c>
      <c r="E47" s="14">
        <v>8354</v>
      </c>
      <c r="F47" s="14" t="s">
        <v>18</v>
      </c>
      <c r="G47" s="36" t="s">
        <v>105</v>
      </c>
      <c r="H47" s="37" t="str">
        <f>VLOOKUP(B:B,[1]Sheet2!$A$1:$C$65536,3,0)</f>
        <v>大邑邛崃片</v>
      </c>
      <c r="I47" s="55"/>
      <c r="J47" s="12"/>
    </row>
    <row r="48" spans="1:10">
      <c r="A48" s="7">
        <v>52</v>
      </c>
      <c r="B48" s="24">
        <v>717</v>
      </c>
      <c r="C48" s="51" t="s">
        <v>106</v>
      </c>
      <c r="D48" s="7" t="s">
        <v>107</v>
      </c>
      <c r="E48" s="7">
        <v>6752</v>
      </c>
      <c r="F48" s="14" t="s">
        <v>23</v>
      </c>
      <c r="G48" s="44" t="s">
        <v>108</v>
      </c>
      <c r="H48" s="37" t="str">
        <f>VLOOKUP(B:B,[1]Sheet2!$A$1:$C$65536,3,0)</f>
        <v>大邑邛崃片</v>
      </c>
      <c r="I48" s="55"/>
      <c r="J48" s="12"/>
    </row>
    <row r="49" spans="1:10">
      <c r="A49" s="7">
        <v>53</v>
      </c>
      <c r="B49" s="24">
        <v>717</v>
      </c>
      <c r="C49" s="39" t="s">
        <v>106</v>
      </c>
      <c r="D49" s="52" t="s">
        <v>109</v>
      </c>
      <c r="E49" s="7">
        <v>4063</v>
      </c>
      <c r="F49" s="7" t="s">
        <v>110</v>
      </c>
      <c r="G49" s="38">
        <v>40360</v>
      </c>
      <c r="H49" s="37" t="str">
        <f>VLOOKUP(B:B,[1]Sheet2!$A$1:$C$65536,3,0)</f>
        <v>大邑邛崃片</v>
      </c>
      <c r="I49" s="55"/>
      <c r="J49" s="12"/>
    </row>
    <row r="50" spans="1:10">
      <c r="A50" s="7">
        <v>54</v>
      </c>
      <c r="B50" s="24">
        <v>717</v>
      </c>
      <c r="C50" s="39" t="s">
        <v>106</v>
      </c>
      <c r="D50" s="14" t="s">
        <v>111</v>
      </c>
      <c r="E50" s="14">
        <v>7386</v>
      </c>
      <c r="F50" s="7" t="s">
        <v>18</v>
      </c>
      <c r="G50" s="36" t="s">
        <v>112</v>
      </c>
      <c r="H50" s="37" t="str">
        <f>VLOOKUP(B:B,[1]Sheet2!$A$1:$C$65536,3,0)</f>
        <v>大邑邛崃片</v>
      </c>
      <c r="I50" s="55"/>
      <c r="J50" s="12"/>
    </row>
    <row r="51" spans="1:10">
      <c r="A51" s="7">
        <v>58</v>
      </c>
      <c r="B51" s="24">
        <v>720</v>
      </c>
      <c r="C51" s="22" t="s">
        <v>113</v>
      </c>
      <c r="D51" s="7" t="s">
        <v>114</v>
      </c>
      <c r="E51" s="7">
        <v>6825</v>
      </c>
      <c r="F51" s="7" t="s">
        <v>23</v>
      </c>
      <c r="G51" s="36" t="s">
        <v>92</v>
      </c>
      <c r="H51" s="37" t="str">
        <f>VLOOKUP(B:B,[1]Sheet2!$A$1:$C$65536,3,0)</f>
        <v>大邑邛崃片</v>
      </c>
      <c r="I51" s="55"/>
      <c r="J51" s="12"/>
    </row>
    <row r="52" spans="1:10">
      <c r="A52" s="7">
        <v>59</v>
      </c>
      <c r="B52" s="24">
        <v>720</v>
      </c>
      <c r="C52" s="14" t="s">
        <v>113</v>
      </c>
      <c r="D52" s="7" t="s">
        <v>115</v>
      </c>
      <c r="E52" s="7">
        <v>6823</v>
      </c>
      <c r="F52" s="7" t="s">
        <v>18</v>
      </c>
      <c r="G52" s="36" t="s">
        <v>92</v>
      </c>
      <c r="H52" s="37" t="str">
        <f>VLOOKUP(B:B,[1]Sheet2!$A$1:$C$65536,3,0)</f>
        <v>大邑邛崃片</v>
      </c>
      <c r="I52" s="55"/>
      <c r="J52" s="12"/>
    </row>
    <row r="53" spans="1:10">
      <c r="A53" s="7">
        <v>60</v>
      </c>
      <c r="B53" s="24">
        <v>720</v>
      </c>
      <c r="C53" s="14" t="s">
        <v>113</v>
      </c>
      <c r="D53" s="7" t="s">
        <v>116</v>
      </c>
      <c r="E53" s="7">
        <v>8463</v>
      </c>
      <c r="F53" s="7" t="s">
        <v>18</v>
      </c>
      <c r="G53" s="36" t="s">
        <v>117</v>
      </c>
      <c r="H53" s="37" t="str">
        <f>VLOOKUP(B:B,[1]Sheet2!$A$1:$C$65536,3,0)</f>
        <v>大邑邛崃片</v>
      </c>
      <c r="I53" s="55"/>
      <c r="J53" s="57"/>
    </row>
    <row r="54" spans="1:10">
      <c r="A54" s="7">
        <v>34</v>
      </c>
      <c r="B54" s="24">
        <v>341</v>
      </c>
      <c r="C54" s="22" t="s">
        <v>118</v>
      </c>
      <c r="D54" s="43" t="s">
        <v>119</v>
      </c>
      <c r="E54" s="7">
        <v>4187</v>
      </c>
      <c r="F54" s="13" t="s">
        <v>13</v>
      </c>
      <c r="G54" s="38">
        <v>40360</v>
      </c>
      <c r="H54" s="37" t="str">
        <f>VLOOKUP(B:B,[1]Sheet2!$A$1:$C$65536,3,0)</f>
        <v>大邑邛崃片</v>
      </c>
      <c r="I54" s="55" t="s">
        <v>120</v>
      </c>
      <c r="J54" s="12" t="s">
        <v>16</v>
      </c>
    </row>
    <row r="55" spans="1:10">
      <c r="A55" s="7">
        <v>35</v>
      </c>
      <c r="B55" s="24">
        <v>341</v>
      </c>
      <c r="C55" s="14" t="s">
        <v>118</v>
      </c>
      <c r="D55" s="7" t="s">
        <v>121</v>
      </c>
      <c r="E55" s="7">
        <v>5698</v>
      </c>
      <c r="F55" s="23" t="s">
        <v>18</v>
      </c>
      <c r="G55" s="38">
        <v>40918</v>
      </c>
      <c r="H55" s="37" t="str">
        <f>VLOOKUP(B:B,[1]Sheet2!$A$1:$C$65536,3,0)</f>
        <v>大邑邛崃片</v>
      </c>
      <c r="I55" s="55"/>
      <c r="J55" s="12"/>
    </row>
    <row r="56" spans="1:10">
      <c r="A56" s="7">
        <v>36</v>
      </c>
      <c r="B56" s="24">
        <v>341</v>
      </c>
      <c r="C56" s="14" t="s">
        <v>118</v>
      </c>
      <c r="D56" s="14" t="s">
        <v>122</v>
      </c>
      <c r="E56" s="7">
        <v>5764</v>
      </c>
      <c r="F56" s="14" t="s">
        <v>18</v>
      </c>
      <c r="G56" s="36" t="s">
        <v>123</v>
      </c>
      <c r="H56" s="37" t="str">
        <f>VLOOKUP(B:B,[1]Sheet2!$A$1:$C$65536,3,0)</f>
        <v>大邑邛崃片</v>
      </c>
      <c r="I56" s="55"/>
      <c r="J56" s="12"/>
    </row>
    <row r="57" spans="1:10">
      <c r="A57" s="7">
        <v>37</v>
      </c>
      <c r="B57" s="24">
        <v>341</v>
      </c>
      <c r="C57" s="14" t="s">
        <v>118</v>
      </c>
      <c r="D57" s="7" t="s">
        <v>124</v>
      </c>
      <c r="E57" s="14">
        <v>4013</v>
      </c>
      <c r="F57" s="14" t="s">
        <v>18</v>
      </c>
      <c r="G57" s="38">
        <v>39995</v>
      </c>
      <c r="H57" s="37" t="str">
        <f>VLOOKUP(B:B,[1]Sheet2!$A$1:$C$65536,3,0)</f>
        <v>大邑邛崃片</v>
      </c>
      <c r="I57" s="55"/>
      <c r="J57" s="12"/>
    </row>
    <row r="58" spans="1:10">
      <c r="A58" s="7">
        <v>38</v>
      </c>
      <c r="B58" s="24">
        <v>341</v>
      </c>
      <c r="C58" s="14" t="s">
        <v>118</v>
      </c>
      <c r="D58" s="14" t="s">
        <v>125</v>
      </c>
      <c r="E58" s="14">
        <v>7031</v>
      </c>
      <c r="F58" s="14" t="s">
        <v>18</v>
      </c>
      <c r="G58" s="36" t="s">
        <v>126</v>
      </c>
      <c r="H58" s="37" t="str">
        <f>VLOOKUP(B:B,[1]Sheet2!$A$1:$C$65536,3,0)</f>
        <v>大邑邛崃片</v>
      </c>
      <c r="I58" s="55"/>
      <c r="J58" s="12"/>
    </row>
    <row r="59" spans="1:10">
      <c r="A59" s="7">
        <v>43</v>
      </c>
      <c r="B59" s="24">
        <v>591</v>
      </c>
      <c r="C59" s="39" t="s">
        <v>127</v>
      </c>
      <c r="D59" s="14" t="s">
        <v>128</v>
      </c>
      <c r="E59" s="14">
        <v>7011</v>
      </c>
      <c r="F59" s="14" t="s">
        <v>13</v>
      </c>
      <c r="G59" s="36" t="s">
        <v>129</v>
      </c>
      <c r="H59" s="37" t="str">
        <f>VLOOKUP(B:B,[1]Sheet2!$A$1:$C$65536,3,0)</f>
        <v>大邑邛崃片</v>
      </c>
      <c r="I59" s="55"/>
      <c r="J59" s="12"/>
    </row>
    <row r="60" spans="1:10">
      <c r="A60" s="7">
        <v>44</v>
      </c>
      <c r="B60" s="24">
        <v>591</v>
      </c>
      <c r="C60" s="39" t="s">
        <v>127</v>
      </c>
      <c r="D60" s="14" t="s">
        <v>130</v>
      </c>
      <c r="E60" s="7">
        <v>8113</v>
      </c>
      <c r="F60" s="14" t="s">
        <v>18</v>
      </c>
      <c r="G60" s="36" t="s">
        <v>131</v>
      </c>
      <c r="H60" s="37" t="str">
        <f>VLOOKUP(B:B,[1]Sheet2!$A$1:$C$65536,3,0)</f>
        <v>大邑邛崃片</v>
      </c>
      <c r="I60" s="55"/>
      <c r="J60" s="12"/>
    </row>
    <row r="61" spans="1:10">
      <c r="A61" s="7">
        <v>45</v>
      </c>
      <c r="B61" s="24">
        <v>591</v>
      </c>
      <c r="C61" s="39" t="s">
        <v>127</v>
      </c>
      <c r="D61" s="14" t="s">
        <v>132</v>
      </c>
      <c r="E61" s="14">
        <v>7644</v>
      </c>
      <c r="F61" s="14" t="s">
        <v>18</v>
      </c>
      <c r="G61" s="40">
        <v>41132</v>
      </c>
      <c r="H61" s="37" t="str">
        <f>VLOOKUP(B:B,[1]Sheet2!$A$1:$C$65536,3,0)</f>
        <v>大邑邛崃片</v>
      </c>
      <c r="I61" s="55"/>
      <c r="J61" s="12"/>
    </row>
    <row r="62" spans="1:10">
      <c r="A62" s="7">
        <v>46</v>
      </c>
      <c r="B62" s="24">
        <v>591</v>
      </c>
      <c r="C62" s="39" t="s">
        <v>127</v>
      </c>
      <c r="D62" s="14" t="s">
        <v>133</v>
      </c>
      <c r="E62" s="14">
        <v>7645</v>
      </c>
      <c r="F62" s="14" t="s">
        <v>18</v>
      </c>
      <c r="G62" s="40">
        <v>41132</v>
      </c>
      <c r="H62" s="37" t="str">
        <f>VLOOKUP(B:B,[1]Sheet2!$A$1:$C$65536,3,0)</f>
        <v>大邑邛崃片</v>
      </c>
      <c r="I62" s="55"/>
      <c r="J62" s="12"/>
    </row>
    <row r="63" spans="1:10">
      <c r="A63" s="7">
        <v>61</v>
      </c>
      <c r="B63" s="24">
        <v>721</v>
      </c>
      <c r="C63" s="53" t="s">
        <v>134</v>
      </c>
      <c r="D63" s="7" t="s">
        <v>135</v>
      </c>
      <c r="E63" s="7">
        <v>6796</v>
      </c>
      <c r="F63" s="14" t="s">
        <v>23</v>
      </c>
      <c r="G63" s="44" t="s">
        <v>136</v>
      </c>
      <c r="H63" s="37" t="str">
        <f>VLOOKUP(B:B,[1]Sheet2!$A$1:$C$65536,3,0)</f>
        <v>大邑邛崃片</v>
      </c>
      <c r="I63" s="55"/>
      <c r="J63" s="12"/>
    </row>
    <row r="64" spans="1:10">
      <c r="A64" s="7">
        <v>62</v>
      </c>
      <c r="B64" s="24">
        <v>721</v>
      </c>
      <c r="C64" s="39" t="s">
        <v>134</v>
      </c>
      <c r="D64" s="14" t="s">
        <v>137</v>
      </c>
      <c r="E64" s="7">
        <v>6348</v>
      </c>
      <c r="F64" s="7" t="s">
        <v>18</v>
      </c>
      <c r="G64" s="36" t="s">
        <v>138</v>
      </c>
      <c r="H64" s="37" t="str">
        <f>VLOOKUP(B:B,[1]Sheet2!$A$1:$C$65536,3,0)</f>
        <v>大邑邛崃片</v>
      </c>
      <c r="I64" s="55"/>
      <c r="J64" s="12"/>
    </row>
    <row r="65" spans="1:10">
      <c r="A65" s="7">
        <v>63</v>
      </c>
      <c r="B65" s="24">
        <v>721</v>
      </c>
      <c r="C65" s="14" t="s">
        <v>134</v>
      </c>
      <c r="D65" s="7" t="s">
        <v>139</v>
      </c>
      <c r="E65" s="7">
        <v>4310</v>
      </c>
      <c r="F65" s="7" t="s">
        <v>18</v>
      </c>
      <c r="G65" s="38">
        <v>40110</v>
      </c>
      <c r="H65" s="37" t="str">
        <f>VLOOKUP(B:B,[1]Sheet2!$A$1:$C$65536,3,0)</f>
        <v>大邑邛崃片</v>
      </c>
      <c r="I65" s="55"/>
      <c r="J65" s="12"/>
    </row>
    <row r="66" spans="1:10">
      <c r="A66" s="7">
        <v>64</v>
      </c>
      <c r="B66" s="24">
        <v>732</v>
      </c>
      <c r="C66" s="22" t="s">
        <v>140</v>
      </c>
      <c r="D66" s="14" t="s">
        <v>141</v>
      </c>
      <c r="E66" s="14">
        <v>7403</v>
      </c>
      <c r="F66" s="14" t="s">
        <v>23</v>
      </c>
      <c r="G66" s="36" t="s">
        <v>142</v>
      </c>
      <c r="H66" s="37" t="str">
        <f>VLOOKUP(B:B,[1]Sheet2!$A$1:$C$65536,3,0)</f>
        <v>大邑邛崃片</v>
      </c>
      <c r="I66" s="55"/>
      <c r="J66" s="12"/>
    </row>
    <row r="67" spans="1:10">
      <c r="A67" s="7">
        <v>65</v>
      </c>
      <c r="B67" s="24">
        <v>732</v>
      </c>
      <c r="C67" s="14" t="s">
        <v>140</v>
      </c>
      <c r="D67" s="14" t="s">
        <v>143</v>
      </c>
      <c r="E67" s="14">
        <v>9138</v>
      </c>
      <c r="F67" s="58" t="s">
        <v>18</v>
      </c>
      <c r="G67" s="40">
        <v>41821</v>
      </c>
      <c r="H67" s="37" t="str">
        <f>VLOOKUP(B:B,[1]Sheet2!$A$1:$C$65536,3,0)</f>
        <v>大邑邛崃片</v>
      </c>
      <c r="I67" s="55"/>
      <c r="J67" s="57"/>
    </row>
    <row r="68" spans="1:10">
      <c r="A68" s="7">
        <v>66</v>
      </c>
      <c r="B68" s="24">
        <v>371</v>
      </c>
      <c r="C68" s="14" t="s">
        <v>144</v>
      </c>
      <c r="D68" s="14" t="s">
        <v>145</v>
      </c>
      <c r="E68" s="14">
        <v>9112</v>
      </c>
      <c r="F68" s="23" t="s">
        <v>23</v>
      </c>
      <c r="G68" s="40">
        <v>41821</v>
      </c>
      <c r="H68" s="37" t="s">
        <v>146</v>
      </c>
      <c r="I68" s="55" t="s">
        <v>147</v>
      </c>
      <c r="J68" s="12" t="s">
        <v>16</v>
      </c>
    </row>
    <row r="69" spans="1:10">
      <c r="A69" s="7">
        <v>67</v>
      </c>
      <c r="B69" s="24">
        <v>385</v>
      </c>
      <c r="C69" s="59" t="s">
        <v>148</v>
      </c>
      <c r="D69" s="7" t="s">
        <v>149</v>
      </c>
      <c r="E69" s="14">
        <v>4330</v>
      </c>
      <c r="F69" s="13" t="s">
        <v>13</v>
      </c>
      <c r="G69" s="38">
        <v>40196</v>
      </c>
      <c r="H69" s="37" t="s">
        <v>146</v>
      </c>
      <c r="I69" s="55"/>
      <c r="J69" s="12"/>
    </row>
    <row r="70" spans="1:10">
      <c r="A70" s="7">
        <v>68</v>
      </c>
      <c r="B70" s="24">
        <v>385</v>
      </c>
      <c r="C70" s="14" t="s">
        <v>148</v>
      </c>
      <c r="D70" s="7" t="s">
        <v>150</v>
      </c>
      <c r="E70" s="7">
        <v>5954</v>
      </c>
      <c r="F70" s="14" t="s">
        <v>18</v>
      </c>
      <c r="G70" s="36" t="s">
        <v>151</v>
      </c>
      <c r="H70" s="37" t="s">
        <v>146</v>
      </c>
      <c r="I70" s="55"/>
      <c r="J70" s="12"/>
    </row>
    <row r="71" spans="1:10">
      <c r="A71" s="7">
        <v>69</v>
      </c>
      <c r="B71" s="24">
        <v>385</v>
      </c>
      <c r="C71" s="14" t="s">
        <v>148</v>
      </c>
      <c r="D71" s="14" t="s">
        <v>152</v>
      </c>
      <c r="E71" s="14">
        <v>7317</v>
      </c>
      <c r="F71" s="14" t="s">
        <v>18</v>
      </c>
      <c r="G71" s="36" t="s">
        <v>153</v>
      </c>
      <c r="H71" s="37" t="s">
        <v>146</v>
      </c>
      <c r="I71" s="55"/>
      <c r="J71" s="12"/>
    </row>
    <row r="72" spans="1:10">
      <c r="A72" s="7">
        <v>70</v>
      </c>
      <c r="B72" s="24">
        <v>385</v>
      </c>
      <c r="C72" s="14" t="s">
        <v>148</v>
      </c>
      <c r="D72" s="14" t="s">
        <v>154</v>
      </c>
      <c r="E72" s="14">
        <v>7749</v>
      </c>
      <c r="F72" s="14" t="s">
        <v>18</v>
      </c>
      <c r="G72" s="36" t="s">
        <v>155</v>
      </c>
      <c r="H72" s="37" t="s">
        <v>146</v>
      </c>
      <c r="I72" s="55"/>
      <c r="J72" s="12"/>
    </row>
    <row r="73" spans="1:10">
      <c r="A73" s="7">
        <v>71</v>
      </c>
      <c r="B73" s="24">
        <v>385</v>
      </c>
      <c r="C73" s="22" t="s">
        <v>148</v>
      </c>
      <c r="D73" s="20" t="s">
        <v>156</v>
      </c>
      <c r="E73" s="7">
        <v>4196</v>
      </c>
      <c r="F73" s="13" t="s">
        <v>157</v>
      </c>
      <c r="G73" s="38">
        <v>38565</v>
      </c>
      <c r="H73" s="37" t="s">
        <v>146</v>
      </c>
      <c r="I73" s="55"/>
      <c r="J73" s="12"/>
    </row>
    <row r="74" spans="1:10">
      <c r="A74" s="7">
        <v>72</v>
      </c>
      <c r="B74" s="24">
        <v>514</v>
      </c>
      <c r="C74" s="59" t="s">
        <v>158</v>
      </c>
      <c r="D74" s="7" t="s">
        <v>159</v>
      </c>
      <c r="E74" s="7">
        <v>5406</v>
      </c>
      <c r="F74" s="14" t="s">
        <v>23</v>
      </c>
      <c r="G74" s="40">
        <v>40486</v>
      </c>
      <c r="H74" s="37" t="s">
        <v>146</v>
      </c>
      <c r="I74" s="55"/>
      <c r="J74" s="12"/>
    </row>
    <row r="75" spans="1:10">
      <c r="A75" s="7">
        <v>73</v>
      </c>
      <c r="B75" s="14">
        <v>514</v>
      </c>
      <c r="C75" s="14" t="s">
        <v>158</v>
      </c>
      <c r="D75" s="7" t="s">
        <v>160</v>
      </c>
      <c r="E75" s="7">
        <v>8489</v>
      </c>
      <c r="F75" s="14" t="s">
        <v>18</v>
      </c>
      <c r="G75" s="36" t="s">
        <v>161</v>
      </c>
      <c r="H75" s="37" t="s">
        <v>146</v>
      </c>
      <c r="I75" s="55"/>
      <c r="J75" s="12"/>
    </row>
    <row r="76" spans="1:10">
      <c r="A76" s="7">
        <v>74</v>
      </c>
      <c r="B76" s="14">
        <v>514</v>
      </c>
      <c r="C76" s="14" t="s">
        <v>158</v>
      </c>
      <c r="D76" s="14" t="s">
        <v>162</v>
      </c>
      <c r="E76" s="7">
        <v>5627</v>
      </c>
      <c r="F76" s="23" t="s">
        <v>18</v>
      </c>
      <c r="G76" s="36" t="s">
        <v>163</v>
      </c>
      <c r="H76" s="37" t="s">
        <v>146</v>
      </c>
      <c r="I76" s="55"/>
      <c r="J76" s="12"/>
    </row>
    <row r="77" spans="1:10">
      <c r="A77" s="7">
        <v>75</v>
      </c>
      <c r="B77" s="14">
        <v>514</v>
      </c>
      <c r="C77" s="14" t="s">
        <v>158</v>
      </c>
      <c r="D77" s="7" t="s">
        <v>164</v>
      </c>
      <c r="E77" s="7">
        <v>6251</v>
      </c>
      <c r="F77" s="23" t="s">
        <v>18</v>
      </c>
      <c r="G77" s="36" t="s">
        <v>165</v>
      </c>
      <c r="H77" s="37" t="s">
        <v>146</v>
      </c>
      <c r="I77" s="55"/>
      <c r="J77" s="57"/>
    </row>
    <row r="78" spans="1:10">
      <c r="A78" s="7">
        <v>76</v>
      </c>
      <c r="B78" s="14"/>
      <c r="C78" s="14" t="s">
        <v>77</v>
      </c>
      <c r="D78" s="7" t="s">
        <v>166</v>
      </c>
      <c r="E78" s="14">
        <v>4271</v>
      </c>
      <c r="F78" s="14" t="s">
        <v>167</v>
      </c>
      <c r="G78" s="38">
        <v>39883</v>
      </c>
      <c r="H78" s="37" t="s">
        <v>168</v>
      </c>
      <c r="I78" s="55" t="s">
        <v>169</v>
      </c>
      <c r="J78" s="12" t="s">
        <v>170</v>
      </c>
    </row>
    <row r="79" spans="1:10">
      <c r="A79" s="7">
        <v>77</v>
      </c>
      <c r="B79" s="24">
        <v>355</v>
      </c>
      <c r="C79" s="22" t="s">
        <v>171</v>
      </c>
      <c r="D79" s="7" t="s">
        <v>172</v>
      </c>
      <c r="E79" s="14">
        <v>4089</v>
      </c>
      <c r="F79" s="14" t="s">
        <v>13</v>
      </c>
      <c r="G79" s="38">
        <v>40110</v>
      </c>
      <c r="H79" s="37" t="str">
        <f>VLOOKUP(B:B,[1]Sheet2!$A$1:$C$65536,3,0)</f>
        <v>东南片</v>
      </c>
      <c r="I79" s="55"/>
      <c r="J79" s="12"/>
    </row>
    <row r="80" spans="1:10">
      <c r="A80" s="7">
        <v>78</v>
      </c>
      <c r="B80" s="24">
        <v>355</v>
      </c>
      <c r="C80" s="14" t="s">
        <v>171</v>
      </c>
      <c r="D80" s="14" t="s">
        <v>173</v>
      </c>
      <c r="E80" s="14">
        <v>8233</v>
      </c>
      <c r="F80" s="43" t="s">
        <v>18</v>
      </c>
      <c r="G80" s="36" t="s">
        <v>174</v>
      </c>
      <c r="H80" s="37" t="str">
        <f>VLOOKUP(B:B,[1]Sheet2!$A$1:$C$65536,3,0)</f>
        <v>东南片</v>
      </c>
      <c r="I80" s="55"/>
      <c r="J80" s="12"/>
    </row>
    <row r="81" spans="1:10">
      <c r="A81" s="7">
        <v>79</v>
      </c>
      <c r="B81" s="24">
        <v>355</v>
      </c>
      <c r="C81" s="14" t="s">
        <v>171</v>
      </c>
      <c r="D81" s="14" t="s">
        <v>175</v>
      </c>
      <c r="E81" s="14">
        <v>9205</v>
      </c>
      <c r="F81" s="58" t="s">
        <v>18</v>
      </c>
      <c r="G81" s="36" t="s">
        <v>176</v>
      </c>
      <c r="H81" s="37" t="str">
        <f>VLOOKUP(B:B,[1]Sheet2!$A$1:$C$65536,3,0)</f>
        <v>东南片</v>
      </c>
      <c r="I81" s="55"/>
      <c r="J81" s="12"/>
    </row>
    <row r="82" spans="1:10">
      <c r="A82" s="7">
        <v>80</v>
      </c>
      <c r="B82" s="24">
        <v>355</v>
      </c>
      <c r="C82" s="14" t="s">
        <v>171</v>
      </c>
      <c r="D82" s="17" t="s">
        <v>177</v>
      </c>
      <c r="E82" s="18">
        <v>9895</v>
      </c>
      <c r="F82" s="14" t="s">
        <v>18</v>
      </c>
      <c r="G82" s="45" t="s">
        <v>178</v>
      </c>
      <c r="H82" s="37" t="str">
        <f>VLOOKUP(B:B,[1]Sheet2!$A$1:$C$65536,3,0)</f>
        <v>东南片</v>
      </c>
      <c r="I82" s="55"/>
      <c r="J82" s="12"/>
    </row>
    <row r="83" spans="1:10">
      <c r="A83" s="7">
        <v>81</v>
      </c>
      <c r="B83" s="24">
        <v>373</v>
      </c>
      <c r="C83" s="59" t="s">
        <v>179</v>
      </c>
      <c r="D83" s="14" t="s">
        <v>180</v>
      </c>
      <c r="E83" s="14">
        <v>8903</v>
      </c>
      <c r="F83" s="23" t="s">
        <v>23</v>
      </c>
      <c r="G83" s="40">
        <v>41821</v>
      </c>
      <c r="H83" s="37" t="str">
        <f>VLOOKUP(B:B,[1]Sheet2!$A$1:$C$65536,3,0)</f>
        <v>东南片</v>
      </c>
      <c r="I83" s="55"/>
      <c r="J83" s="12"/>
    </row>
    <row r="84" spans="1:10">
      <c r="A84" s="7">
        <v>82</v>
      </c>
      <c r="B84" s="24">
        <v>373</v>
      </c>
      <c r="C84" s="14" t="s">
        <v>179</v>
      </c>
      <c r="D84" s="14" t="s">
        <v>181</v>
      </c>
      <c r="E84" s="7">
        <v>8075</v>
      </c>
      <c r="F84" s="7" t="s">
        <v>18</v>
      </c>
      <c r="G84" s="36" t="s">
        <v>182</v>
      </c>
      <c r="H84" s="37" t="str">
        <f>VLOOKUP(B:B,[1]Sheet2!$A$1:$C$65536,3,0)</f>
        <v>东南片</v>
      </c>
      <c r="I84" s="55"/>
      <c r="J84" s="12"/>
    </row>
    <row r="85" spans="1:10">
      <c r="A85" s="7">
        <v>83</v>
      </c>
      <c r="B85" s="24">
        <v>373</v>
      </c>
      <c r="C85" s="14" t="s">
        <v>179</v>
      </c>
      <c r="D85" s="27" t="s">
        <v>183</v>
      </c>
      <c r="E85" s="27">
        <v>9230</v>
      </c>
      <c r="F85" s="17" t="s">
        <v>18</v>
      </c>
      <c r="G85" s="60">
        <v>41608</v>
      </c>
      <c r="H85" s="37" t="str">
        <f>VLOOKUP(B:B,[1]Sheet2!$A$1:$C$65536,3,0)</f>
        <v>东南片</v>
      </c>
      <c r="I85" s="55"/>
      <c r="J85" s="12"/>
    </row>
    <row r="86" spans="1:10">
      <c r="A86" s="7">
        <v>84</v>
      </c>
      <c r="B86" s="24">
        <v>511</v>
      </c>
      <c r="C86" s="22" t="s">
        <v>184</v>
      </c>
      <c r="D86" s="14" t="s">
        <v>185</v>
      </c>
      <c r="E86" s="14">
        <v>5527</v>
      </c>
      <c r="F86" s="13" t="s">
        <v>23</v>
      </c>
      <c r="G86" s="36" t="s">
        <v>186</v>
      </c>
      <c r="H86" s="37" t="str">
        <f>VLOOKUP(B:B,[1]Sheet2!$A$1:$C$65536,3,0)</f>
        <v>东南片</v>
      </c>
      <c r="I86" s="55"/>
      <c r="J86" s="12"/>
    </row>
    <row r="87" spans="1:10">
      <c r="A87" s="7">
        <v>85</v>
      </c>
      <c r="B87" s="24">
        <v>511</v>
      </c>
      <c r="C87" s="14" t="s">
        <v>184</v>
      </c>
      <c r="D87" s="14" t="s">
        <v>187</v>
      </c>
      <c r="E87" s="14">
        <v>9690</v>
      </c>
      <c r="F87" s="58" t="s">
        <v>18</v>
      </c>
      <c r="G87" s="40">
        <v>42175</v>
      </c>
      <c r="H87" s="37" t="str">
        <f>VLOOKUP(B:B,[1]Sheet2!$A$1:$C$65536,3,0)</f>
        <v>东南片</v>
      </c>
      <c r="I87" s="55"/>
      <c r="J87" s="12"/>
    </row>
    <row r="88" spans="1:10">
      <c r="A88" s="7">
        <v>86</v>
      </c>
      <c r="B88" s="24">
        <v>511</v>
      </c>
      <c r="C88" s="14" t="s">
        <v>184</v>
      </c>
      <c r="D88" s="14" t="s">
        <v>188</v>
      </c>
      <c r="E88" s="14">
        <v>9211</v>
      </c>
      <c r="F88" s="58" t="s">
        <v>18</v>
      </c>
      <c r="G88" s="40">
        <v>42175</v>
      </c>
      <c r="H88" s="37" t="str">
        <f>VLOOKUP(B:B,[1]Sheet2!$A$1:$C$65536,3,0)</f>
        <v>东南片</v>
      </c>
      <c r="I88" s="55"/>
      <c r="J88" s="12"/>
    </row>
    <row r="89" spans="1:10">
      <c r="A89" s="7">
        <v>87</v>
      </c>
      <c r="B89" s="24">
        <v>515</v>
      </c>
      <c r="C89" s="22" t="s">
        <v>189</v>
      </c>
      <c r="D89" s="14" t="s">
        <v>190</v>
      </c>
      <c r="E89" s="14">
        <v>7006</v>
      </c>
      <c r="F89" s="14" t="s">
        <v>23</v>
      </c>
      <c r="G89" s="36" t="s">
        <v>191</v>
      </c>
      <c r="H89" s="37" t="str">
        <f>VLOOKUP(B:B,[1]Sheet2!$A$1:$C$65536,3,0)</f>
        <v>东南片</v>
      </c>
      <c r="I89" s="55"/>
      <c r="J89" s="12"/>
    </row>
    <row r="90" spans="1:10">
      <c r="A90" s="7">
        <v>88</v>
      </c>
      <c r="B90" s="24">
        <v>515</v>
      </c>
      <c r="C90" s="14" t="s">
        <v>189</v>
      </c>
      <c r="D90" s="14" t="s">
        <v>192</v>
      </c>
      <c r="E90" s="14">
        <v>9192</v>
      </c>
      <c r="F90" s="58" t="s">
        <v>18</v>
      </c>
      <c r="G90" s="36" t="s">
        <v>176</v>
      </c>
      <c r="H90" s="37" t="str">
        <f>VLOOKUP(B:B,[1]Sheet2!$A$1:$C$65536,3,0)</f>
        <v>东南片</v>
      </c>
      <c r="I90" s="55"/>
      <c r="J90" s="12"/>
    </row>
    <row r="91" spans="1:10">
      <c r="A91" s="7">
        <v>89</v>
      </c>
      <c r="B91" s="14">
        <v>545</v>
      </c>
      <c r="C91" s="22" t="s">
        <v>193</v>
      </c>
      <c r="D91" s="14" t="s">
        <v>194</v>
      </c>
      <c r="E91" s="14">
        <v>5347</v>
      </c>
      <c r="F91" s="14" t="s">
        <v>23</v>
      </c>
      <c r="G91" s="40">
        <v>42104</v>
      </c>
      <c r="H91" s="37" t="str">
        <f>VLOOKUP(B:B,[1]Sheet2!$A$1:$C$65536,3,0)</f>
        <v>东南片</v>
      </c>
      <c r="I91" s="55"/>
      <c r="J91" s="12"/>
    </row>
    <row r="92" spans="1:10">
      <c r="A92" s="7">
        <v>90</v>
      </c>
      <c r="B92" s="14">
        <v>545</v>
      </c>
      <c r="C92" s="14" t="s">
        <v>193</v>
      </c>
      <c r="D92" s="14" t="s">
        <v>195</v>
      </c>
      <c r="E92" s="47">
        <v>9749</v>
      </c>
      <c r="F92" s="14" t="s">
        <v>18</v>
      </c>
      <c r="G92" s="48" t="s">
        <v>196</v>
      </c>
      <c r="H92" s="37" t="str">
        <f>VLOOKUP(B:B,[1]Sheet2!$A$1:$C$65536,3,0)</f>
        <v>东南片</v>
      </c>
      <c r="I92" s="55"/>
      <c r="J92" s="12"/>
    </row>
    <row r="93" spans="1:10">
      <c r="A93" s="7">
        <v>91</v>
      </c>
      <c r="B93" s="17">
        <v>578</v>
      </c>
      <c r="C93" s="14" t="s">
        <v>197</v>
      </c>
      <c r="D93" s="17" t="s">
        <v>198</v>
      </c>
      <c r="E93" s="18">
        <v>10205</v>
      </c>
      <c r="F93" s="17" t="s">
        <v>18</v>
      </c>
      <c r="G93" s="45" t="s">
        <v>199</v>
      </c>
      <c r="H93" s="37" t="str">
        <f>VLOOKUP(B:B,[1]Sheet2!$A$1:$C$65536,3,0)</f>
        <v>东南片</v>
      </c>
      <c r="I93" s="55"/>
      <c r="J93" s="12"/>
    </row>
    <row r="94" spans="1:10">
      <c r="A94" s="7">
        <v>92</v>
      </c>
      <c r="B94" s="17">
        <v>578</v>
      </c>
      <c r="C94" s="14" t="s">
        <v>197</v>
      </c>
      <c r="D94" s="14" t="s">
        <v>200</v>
      </c>
      <c r="E94" s="7">
        <v>5844</v>
      </c>
      <c r="F94" s="23" t="s">
        <v>18</v>
      </c>
      <c r="G94" s="44" t="s">
        <v>201</v>
      </c>
      <c r="H94" s="37" t="str">
        <f>VLOOKUP(B:B,[1]Sheet2!$A$1:$C$65536,3,0)</f>
        <v>东南片</v>
      </c>
      <c r="I94" s="55"/>
      <c r="J94" s="12"/>
    </row>
    <row r="95" spans="1:10">
      <c r="A95" s="7">
        <v>93</v>
      </c>
      <c r="B95" s="24">
        <v>598</v>
      </c>
      <c r="C95" s="14" t="s">
        <v>202</v>
      </c>
      <c r="D95" s="61" t="s">
        <v>203</v>
      </c>
      <c r="E95" s="14">
        <v>5535</v>
      </c>
      <c r="F95" s="14" t="s">
        <v>13</v>
      </c>
      <c r="G95" s="40">
        <v>40725</v>
      </c>
      <c r="H95" s="37" t="str">
        <f>VLOOKUP(B:B,[1]Sheet2!$A$1:$C$65536,3,0)</f>
        <v>东南片</v>
      </c>
      <c r="I95" s="55"/>
      <c r="J95" s="12"/>
    </row>
    <row r="96" spans="1:10">
      <c r="A96" s="7">
        <v>94</v>
      </c>
      <c r="B96" s="24">
        <v>598</v>
      </c>
      <c r="C96" s="14" t="s">
        <v>202</v>
      </c>
      <c r="D96" s="14" t="s">
        <v>204</v>
      </c>
      <c r="E96" s="7">
        <v>6662</v>
      </c>
      <c r="F96" s="7" t="s">
        <v>18</v>
      </c>
      <c r="G96" s="36" t="s">
        <v>205</v>
      </c>
      <c r="H96" s="37" t="str">
        <f>VLOOKUP(B:B,[1]Sheet2!$A$1:$C$65536,3,0)</f>
        <v>东南片</v>
      </c>
      <c r="I96" s="55"/>
      <c r="J96" s="12"/>
    </row>
    <row r="97" spans="1:10">
      <c r="A97" s="7">
        <v>95</v>
      </c>
      <c r="B97" s="24">
        <v>598</v>
      </c>
      <c r="C97" s="14" t="s">
        <v>202</v>
      </c>
      <c r="D97" s="14" t="s">
        <v>206</v>
      </c>
      <c r="E97" s="14">
        <v>8027</v>
      </c>
      <c r="F97" s="14" t="s">
        <v>18</v>
      </c>
      <c r="G97" s="36" t="s">
        <v>207</v>
      </c>
      <c r="H97" s="37" t="str">
        <f>VLOOKUP(B:B,[1]Sheet2!$A$1:$C$65536,3,0)</f>
        <v>东南片</v>
      </c>
      <c r="I97" s="55"/>
      <c r="J97" s="12"/>
    </row>
    <row r="98" spans="1:10">
      <c r="A98" s="7">
        <v>96</v>
      </c>
      <c r="B98" s="24">
        <v>707</v>
      </c>
      <c r="C98" s="22" t="s">
        <v>208</v>
      </c>
      <c r="D98" s="7" t="s">
        <v>209</v>
      </c>
      <c r="E98" s="7">
        <v>5523</v>
      </c>
      <c r="F98" s="23" t="s">
        <v>23</v>
      </c>
      <c r="G98" s="40">
        <v>40505</v>
      </c>
      <c r="H98" s="37" t="str">
        <f>VLOOKUP(B:B,[1]Sheet2!$A$1:$C$65536,3,0)</f>
        <v>东南片</v>
      </c>
      <c r="I98" s="55"/>
      <c r="J98" s="12"/>
    </row>
    <row r="99" spans="1:10">
      <c r="A99" s="7">
        <v>97</v>
      </c>
      <c r="B99" s="24">
        <v>707</v>
      </c>
      <c r="C99" s="14" t="s">
        <v>208</v>
      </c>
      <c r="D99" s="14" t="s">
        <v>210</v>
      </c>
      <c r="E99" s="7">
        <v>6494</v>
      </c>
      <c r="F99" s="7" t="s">
        <v>18</v>
      </c>
      <c r="G99" s="36" t="s">
        <v>211</v>
      </c>
      <c r="H99" s="37" t="str">
        <f>VLOOKUP(B:B,[1]Sheet2!$A$1:$C$65536,3,0)</f>
        <v>东南片</v>
      </c>
      <c r="I99" s="55"/>
      <c r="J99" s="12"/>
    </row>
    <row r="100" spans="1:10">
      <c r="A100" s="7">
        <v>98</v>
      </c>
      <c r="B100" s="24">
        <v>712</v>
      </c>
      <c r="C100" s="22" t="s">
        <v>212</v>
      </c>
      <c r="D100" s="7" t="s">
        <v>213</v>
      </c>
      <c r="E100" s="7">
        <v>7050</v>
      </c>
      <c r="F100" s="13" t="s">
        <v>13</v>
      </c>
      <c r="G100" s="44" t="s">
        <v>191</v>
      </c>
      <c r="H100" s="37" t="str">
        <f>VLOOKUP(B:B,[1]Sheet2!$A$1:$C$65536,3,0)</f>
        <v>东南片</v>
      </c>
      <c r="I100" s="55"/>
      <c r="J100" s="12"/>
    </row>
    <row r="101" spans="1:10">
      <c r="A101" s="7">
        <v>99</v>
      </c>
      <c r="B101" s="24">
        <v>712</v>
      </c>
      <c r="C101" s="14" t="s">
        <v>212</v>
      </c>
      <c r="D101" s="7" t="s">
        <v>214</v>
      </c>
      <c r="E101" s="14">
        <v>8972</v>
      </c>
      <c r="F101" s="23" t="s">
        <v>18</v>
      </c>
      <c r="G101" s="38">
        <v>41699</v>
      </c>
      <c r="H101" s="37" t="str">
        <f>VLOOKUP(B:B,[1]Sheet2!$A$1:$C$65536,3,0)</f>
        <v>东南片</v>
      </c>
      <c r="I101" s="55"/>
      <c r="J101" s="12"/>
    </row>
    <row r="102" spans="1:10">
      <c r="A102" s="7">
        <v>100</v>
      </c>
      <c r="B102" s="24">
        <v>712</v>
      </c>
      <c r="C102" s="14" t="s">
        <v>212</v>
      </c>
      <c r="D102" s="14" t="s">
        <v>215</v>
      </c>
      <c r="E102" s="14">
        <v>8957</v>
      </c>
      <c r="F102" s="7" t="s">
        <v>18</v>
      </c>
      <c r="G102" s="36" t="s">
        <v>216</v>
      </c>
      <c r="H102" s="37" t="str">
        <f>VLOOKUP(B:B,[1]Sheet2!$A$1:$C$65536,3,0)</f>
        <v>东南片</v>
      </c>
      <c r="I102" s="55"/>
      <c r="J102" s="12"/>
    </row>
    <row r="103" spans="1:10">
      <c r="A103" s="7">
        <v>101</v>
      </c>
      <c r="B103" s="24">
        <v>712</v>
      </c>
      <c r="C103" s="14" t="s">
        <v>212</v>
      </c>
      <c r="D103" s="14" t="s">
        <v>217</v>
      </c>
      <c r="E103" s="14">
        <v>9682</v>
      </c>
      <c r="F103" s="58" t="s">
        <v>18</v>
      </c>
      <c r="G103" s="40">
        <v>42175</v>
      </c>
      <c r="H103" s="37" t="str">
        <f>VLOOKUP(B:B,[1]Sheet2!$A$1:$C$65536,3,0)</f>
        <v>东南片</v>
      </c>
      <c r="I103" s="55"/>
      <c r="J103" s="12"/>
    </row>
    <row r="104" spans="1:10">
      <c r="A104" s="7">
        <v>102</v>
      </c>
      <c r="B104" s="24">
        <v>718</v>
      </c>
      <c r="C104" s="25" t="s">
        <v>218</v>
      </c>
      <c r="D104" s="14" t="s">
        <v>219</v>
      </c>
      <c r="E104" s="14">
        <v>9130</v>
      </c>
      <c r="F104" s="14" t="s">
        <v>220</v>
      </c>
      <c r="G104" s="36" t="s">
        <v>216</v>
      </c>
      <c r="H104" s="37" t="str">
        <f>VLOOKUP(B:B,[1]Sheet2!$A$1:$C$65536,3,0)</f>
        <v>东南片</v>
      </c>
      <c r="I104" s="55"/>
      <c r="J104" s="12"/>
    </row>
    <row r="105" spans="1:10">
      <c r="A105" s="7">
        <v>103</v>
      </c>
      <c r="B105" s="24">
        <v>718</v>
      </c>
      <c r="C105" s="14" t="s">
        <v>218</v>
      </c>
      <c r="D105" s="14" t="s">
        <v>221</v>
      </c>
      <c r="E105" s="14">
        <v>7609</v>
      </c>
      <c r="F105" s="58" t="s">
        <v>18</v>
      </c>
      <c r="G105" s="36" t="s">
        <v>207</v>
      </c>
      <c r="H105" s="37" t="str">
        <f>VLOOKUP(B:B,[1]Sheet2!$A$1:$C$65536,3,0)</f>
        <v>东南片</v>
      </c>
      <c r="I105" s="55"/>
      <c r="J105" s="12"/>
    </row>
    <row r="106" spans="1:10">
      <c r="A106" s="7">
        <v>104</v>
      </c>
      <c r="B106" s="62">
        <v>723</v>
      </c>
      <c r="C106" s="62" t="s">
        <v>222</v>
      </c>
      <c r="D106" s="14" t="s">
        <v>223</v>
      </c>
      <c r="E106" s="14">
        <v>8785</v>
      </c>
      <c r="F106" s="13" t="s">
        <v>18</v>
      </c>
      <c r="G106" s="38">
        <v>41571</v>
      </c>
      <c r="H106" s="37" t="str">
        <f>VLOOKUP(B:B,[1]Sheet2!$A$1:$C$65536,3,0)</f>
        <v>东南片</v>
      </c>
      <c r="I106" s="55"/>
      <c r="J106" s="12"/>
    </row>
    <row r="107" spans="1:10">
      <c r="A107" s="7">
        <v>105</v>
      </c>
      <c r="B107" s="14">
        <v>724</v>
      </c>
      <c r="C107" s="63" t="s">
        <v>224</v>
      </c>
      <c r="D107" s="39" t="s">
        <v>225</v>
      </c>
      <c r="E107" s="14">
        <v>4190</v>
      </c>
      <c r="F107" s="58" t="s">
        <v>23</v>
      </c>
      <c r="G107" s="40">
        <v>41558</v>
      </c>
      <c r="H107" s="37" t="str">
        <f>VLOOKUP(B:B,[1]Sheet2!$A$1:$C$65536,3,0)</f>
        <v>东南片</v>
      </c>
      <c r="I107" s="55"/>
      <c r="J107" s="12"/>
    </row>
    <row r="108" spans="1:10">
      <c r="A108" s="7">
        <v>106</v>
      </c>
      <c r="B108" s="14">
        <v>724</v>
      </c>
      <c r="C108" s="14" t="s">
        <v>224</v>
      </c>
      <c r="D108" s="14" t="s">
        <v>226</v>
      </c>
      <c r="E108" s="47">
        <v>9822</v>
      </c>
      <c r="F108" s="14" t="s">
        <v>18</v>
      </c>
      <c r="G108" s="48" t="s">
        <v>227</v>
      </c>
      <c r="H108" s="37" t="str">
        <f>VLOOKUP(B:B,[1]Sheet2!$A$1:$C$65536,3,0)</f>
        <v>东南片</v>
      </c>
      <c r="I108" s="55"/>
      <c r="J108" s="12"/>
    </row>
    <row r="109" spans="1:10">
      <c r="A109" s="7">
        <v>107</v>
      </c>
      <c r="B109" s="14">
        <v>724</v>
      </c>
      <c r="C109" s="14" t="s">
        <v>224</v>
      </c>
      <c r="D109" s="14" t="s">
        <v>228</v>
      </c>
      <c r="E109" s="14">
        <v>8981</v>
      </c>
      <c r="F109" s="58" t="s">
        <v>18</v>
      </c>
      <c r="G109" s="36" t="s">
        <v>216</v>
      </c>
      <c r="H109" s="37" t="str">
        <f>VLOOKUP(B:B,[1]Sheet2!$A$1:$C$65536,3,0)</f>
        <v>东南片</v>
      </c>
      <c r="I109" s="55"/>
      <c r="J109" s="12"/>
    </row>
    <row r="110" spans="1:10">
      <c r="A110" s="7">
        <v>108</v>
      </c>
      <c r="B110" s="24">
        <v>740</v>
      </c>
      <c r="C110" s="22" t="s">
        <v>229</v>
      </c>
      <c r="D110" s="14" t="s">
        <v>230</v>
      </c>
      <c r="E110" s="14">
        <v>7917</v>
      </c>
      <c r="F110" s="14" t="s">
        <v>23</v>
      </c>
      <c r="G110" s="36" t="s">
        <v>207</v>
      </c>
      <c r="H110" s="37" t="str">
        <f>VLOOKUP(B:B,[1]Sheet2!$A$1:$C$65536,3,0)</f>
        <v>东南片</v>
      </c>
      <c r="I110" s="55"/>
      <c r="J110" s="12"/>
    </row>
    <row r="111" spans="1:10">
      <c r="A111" s="7">
        <v>109</v>
      </c>
      <c r="B111" s="14">
        <v>740</v>
      </c>
      <c r="C111" s="14" t="s">
        <v>229</v>
      </c>
      <c r="D111" s="17" t="s">
        <v>231</v>
      </c>
      <c r="E111" s="17">
        <v>9959</v>
      </c>
      <c r="F111" s="7" t="s">
        <v>18</v>
      </c>
      <c r="G111" s="41">
        <v>42184</v>
      </c>
      <c r="H111" s="37" t="str">
        <f>VLOOKUP(B:B,[1]Sheet2!$A$1:$C$65536,3,0)</f>
        <v>东南片</v>
      </c>
      <c r="I111" s="55"/>
      <c r="J111" s="12"/>
    </row>
    <row r="112" spans="1:10">
      <c r="A112" s="7">
        <v>110</v>
      </c>
      <c r="B112" s="14">
        <v>743</v>
      </c>
      <c r="C112" s="64" t="s">
        <v>232</v>
      </c>
      <c r="D112" s="14" t="s">
        <v>233</v>
      </c>
      <c r="E112" s="14">
        <v>4311</v>
      </c>
      <c r="F112" s="65" t="s">
        <v>13</v>
      </c>
      <c r="G112" s="66">
        <v>39995</v>
      </c>
      <c r="H112" s="37" t="str">
        <f>VLOOKUP(B:B,[1]Sheet2!$A$1:$C$65536,3,0)</f>
        <v>东南片</v>
      </c>
      <c r="I112" s="55"/>
      <c r="J112" s="12"/>
    </row>
    <row r="113" spans="1:10">
      <c r="A113" s="7">
        <v>111</v>
      </c>
      <c r="B113" s="24">
        <v>572</v>
      </c>
      <c r="C113" s="24" t="s">
        <v>234</v>
      </c>
      <c r="D113" s="23" t="s">
        <v>235</v>
      </c>
      <c r="E113" s="7">
        <v>8731</v>
      </c>
      <c r="F113" s="23" t="s">
        <v>220</v>
      </c>
      <c r="G113" s="38">
        <v>41544</v>
      </c>
      <c r="H113" s="37" t="s">
        <v>168</v>
      </c>
      <c r="I113" s="55"/>
      <c r="J113" s="12"/>
    </row>
    <row r="114" spans="1:10">
      <c r="A114" s="7">
        <v>112</v>
      </c>
      <c r="B114" s="24">
        <v>572</v>
      </c>
      <c r="C114" s="24" t="s">
        <v>234</v>
      </c>
      <c r="D114" s="49" t="s">
        <v>236</v>
      </c>
      <c r="E114" s="49">
        <v>9371</v>
      </c>
      <c r="F114" s="49" t="s">
        <v>18</v>
      </c>
      <c r="G114" s="67" t="s">
        <v>237</v>
      </c>
      <c r="H114" s="37" t="s">
        <v>168</v>
      </c>
      <c r="I114" s="55"/>
      <c r="J114" s="12"/>
    </row>
    <row r="115" spans="1:10">
      <c r="A115" s="7">
        <v>113</v>
      </c>
      <c r="B115" s="18">
        <v>572</v>
      </c>
      <c r="C115" s="24" t="s">
        <v>234</v>
      </c>
      <c r="D115" s="17" t="s">
        <v>238</v>
      </c>
      <c r="E115" s="18">
        <v>10186</v>
      </c>
      <c r="F115" s="17" t="s">
        <v>18</v>
      </c>
      <c r="G115" s="45" t="s">
        <v>239</v>
      </c>
      <c r="H115" s="37" t="s">
        <v>168</v>
      </c>
      <c r="I115" s="55"/>
      <c r="J115" s="57"/>
    </row>
    <row r="116" spans="1:10">
      <c r="A116" s="7">
        <v>114</v>
      </c>
      <c r="B116" s="24" t="s">
        <v>240</v>
      </c>
      <c r="C116" s="14" t="s">
        <v>77</v>
      </c>
      <c r="D116" s="7" t="s">
        <v>241</v>
      </c>
      <c r="E116" s="14">
        <v>4048</v>
      </c>
      <c r="F116" s="14" t="s">
        <v>242</v>
      </c>
      <c r="G116" s="38">
        <v>39630</v>
      </c>
      <c r="H116" s="37" t="s">
        <v>243</v>
      </c>
      <c r="I116" s="55" t="s">
        <v>244</v>
      </c>
      <c r="J116" s="12" t="s">
        <v>170</v>
      </c>
    </row>
    <row r="117" spans="1:10">
      <c r="A117" s="7">
        <v>115</v>
      </c>
      <c r="B117" s="24">
        <v>377</v>
      </c>
      <c r="C117" s="14" t="s">
        <v>245</v>
      </c>
      <c r="D117" s="14" t="s">
        <v>246</v>
      </c>
      <c r="E117" s="14">
        <v>8940</v>
      </c>
      <c r="F117" s="14" t="s">
        <v>23</v>
      </c>
      <c r="G117" s="36" t="s">
        <v>216</v>
      </c>
      <c r="H117" s="37" t="str">
        <f>VLOOKUP(B:B,[1]Sheet2!$A$1:$C$65536,3,0)</f>
        <v>高新片</v>
      </c>
      <c r="I117" s="55"/>
      <c r="J117" s="12"/>
    </row>
    <row r="118" spans="1:10">
      <c r="A118" s="7">
        <v>116</v>
      </c>
      <c r="B118" s="24">
        <v>377</v>
      </c>
      <c r="C118" s="14" t="s">
        <v>245</v>
      </c>
      <c r="D118" s="14" t="s">
        <v>247</v>
      </c>
      <c r="E118" s="14">
        <v>9220</v>
      </c>
      <c r="F118" s="58" t="s">
        <v>18</v>
      </c>
      <c r="G118" s="40">
        <v>42175</v>
      </c>
      <c r="H118" s="37" t="str">
        <f>VLOOKUP(B:B,[1]Sheet2!$A$1:$C$65536,3,0)</f>
        <v>高新片</v>
      </c>
      <c r="I118" s="55"/>
      <c r="J118" s="12"/>
    </row>
    <row r="119" spans="1:10">
      <c r="A119" s="7">
        <v>117</v>
      </c>
      <c r="B119" s="24">
        <v>377</v>
      </c>
      <c r="C119" s="14" t="s">
        <v>245</v>
      </c>
      <c r="D119" s="14" t="s">
        <v>248</v>
      </c>
      <c r="E119" s="7">
        <v>6250</v>
      </c>
      <c r="F119" s="7" t="s">
        <v>18</v>
      </c>
      <c r="G119" s="36" t="s">
        <v>249</v>
      </c>
      <c r="H119" s="37" t="str">
        <f>VLOOKUP(B:B,[1]Sheet2!$A$1:$C$65536,3,0)</f>
        <v>高新片</v>
      </c>
      <c r="I119" s="55"/>
      <c r="J119" s="12"/>
    </row>
    <row r="120" spans="1:10">
      <c r="A120" s="7">
        <v>118</v>
      </c>
      <c r="B120" s="24">
        <v>387</v>
      </c>
      <c r="C120" s="22" t="s">
        <v>250</v>
      </c>
      <c r="D120" s="7" t="s">
        <v>251</v>
      </c>
      <c r="E120" s="14">
        <v>5408</v>
      </c>
      <c r="F120" s="14" t="s">
        <v>13</v>
      </c>
      <c r="G120" s="38">
        <v>40494</v>
      </c>
      <c r="H120" s="37" t="str">
        <f>VLOOKUP(B:B,[1]Sheet2!$A$1:$C$65536,3,0)</f>
        <v>高新片</v>
      </c>
      <c r="I120" s="55"/>
      <c r="J120" s="12"/>
    </row>
    <row r="121" spans="1:10">
      <c r="A121" s="7">
        <v>119</v>
      </c>
      <c r="B121" s="24">
        <v>387</v>
      </c>
      <c r="C121" s="14" t="s">
        <v>250</v>
      </c>
      <c r="D121" s="14" t="s">
        <v>252</v>
      </c>
      <c r="E121" s="7">
        <v>5701</v>
      </c>
      <c r="F121" s="14" t="s">
        <v>18</v>
      </c>
      <c r="G121" s="36" t="s">
        <v>253</v>
      </c>
      <c r="H121" s="37" t="str">
        <f>VLOOKUP(B:B,[1]Sheet2!$A$1:$C$65536,3,0)</f>
        <v>高新片</v>
      </c>
      <c r="I121" s="55"/>
      <c r="J121" s="12"/>
    </row>
    <row r="122" spans="1:10">
      <c r="A122" s="7">
        <v>120</v>
      </c>
      <c r="B122" s="24">
        <v>387</v>
      </c>
      <c r="C122" s="14" t="s">
        <v>250</v>
      </c>
      <c r="D122" s="7" t="s">
        <v>254</v>
      </c>
      <c r="E122" s="7">
        <v>5782</v>
      </c>
      <c r="F122" s="14" t="s">
        <v>18</v>
      </c>
      <c r="G122" s="38">
        <v>40725</v>
      </c>
      <c r="H122" s="37" t="str">
        <f>VLOOKUP(B:B,[1]Sheet2!$A$1:$C$65536,3,0)</f>
        <v>高新片</v>
      </c>
      <c r="I122" s="55"/>
      <c r="J122" s="12"/>
    </row>
    <row r="123" spans="1:10">
      <c r="A123" s="7">
        <v>121</v>
      </c>
      <c r="B123" s="24">
        <v>399</v>
      </c>
      <c r="C123" s="22" t="s">
        <v>255</v>
      </c>
      <c r="D123" s="14" t="s">
        <v>256</v>
      </c>
      <c r="E123" s="14">
        <v>8929</v>
      </c>
      <c r="F123" s="13" t="s">
        <v>23</v>
      </c>
      <c r="G123" s="40">
        <v>41821</v>
      </c>
      <c r="H123" s="37" t="str">
        <f>VLOOKUP(B:B,[1]Sheet2!$A$1:$C$65536,3,0)</f>
        <v>高新片</v>
      </c>
      <c r="I123" s="55"/>
      <c r="J123" s="12"/>
    </row>
    <row r="124" spans="1:10">
      <c r="A124" s="7">
        <v>122</v>
      </c>
      <c r="B124" s="24">
        <v>541</v>
      </c>
      <c r="C124" s="14" t="s">
        <v>257</v>
      </c>
      <c r="D124" s="39" t="s">
        <v>258</v>
      </c>
      <c r="E124" s="14">
        <v>4133</v>
      </c>
      <c r="F124" s="14" t="s">
        <v>23</v>
      </c>
      <c r="G124" s="38">
        <v>40360</v>
      </c>
      <c r="H124" s="37" t="str">
        <f>VLOOKUP(B:B,[1]Sheet2!$A$1:$C$65536,3,0)</f>
        <v>高新片</v>
      </c>
      <c r="I124" s="55"/>
      <c r="J124" s="12"/>
    </row>
    <row r="125" spans="1:10">
      <c r="A125" s="7">
        <v>123</v>
      </c>
      <c r="B125" s="24">
        <v>541</v>
      </c>
      <c r="C125" s="14" t="s">
        <v>257</v>
      </c>
      <c r="D125" s="7" t="s">
        <v>259</v>
      </c>
      <c r="E125" s="7">
        <v>7072</v>
      </c>
      <c r="F125" s="7" t="s">
        <v>18</v>
      </c>
      <c r="G125" s="38">
        <v>41091</v>
      </c>
      <c r="H125" s="37" t="str">
        <f>VLOOKUP(B:B,[1]Sheet2!$A$1:$C$65536,3,0)</f>
        <v>高新片</v>
      </c>
      <c r="I125" s="55"/>
      <c r="J125" s="12"/>
    </row>
    <row r="126" spans="1:10">
      <c r="A126" s="7">
        <v>124</v>
      </c>
      <c r="B126" s="24">
        <v>541</v>
      </c>
      <c r="C126" s="14" t="s">
        <v>257</v>
      </c>
      <c r="D126" s="7" t="s">
        <v>260</v>
      </c>
      <c r="E126" s="7">
        <v>5407</v>
      </c>
      <c r="F126" s="7" t="s">
        <v>18</v>
      </c>
      <c r="G126" s="40">
        <v>40486</v>
      </c>
      <c r="H126" s="37" t="str">
        <f>VLOOKUP(B:B,[1]Sheet2!$A$1:$C$65536,3,0)</f>
        <v>高新片</v>
      </c>
      <c r="I126" s="55"/>
      <c r="J126" s="12"/>
    </row>
    <row r="127" spans="1:10">
      <c r="A127" s="7">
        <v>125</v>
      </c>
      <c r="B127" s="24">
        <v>541</v>
      </c>
      <c r="C127" s="14" t="s">
        <v>257</v>
      </c>
      <c r="D127" s="14" t="s">
        <v>261</v>
      </c>
      <c r="E127" s="14">
        <v>5665</v>
      </c>
      <c r="F127" s="7" t="s">
        <v>18</v>
      </c>
      <c r="G127" s="36" t="s">
        <v>262</v>
      </c>
      <c r="H127" s="37" t="str">
        <f>VLOOKUP(B:B,[1]Sheet2!$A$1:$C$65536,3,0)</f>
        <v>高新片</v>
      </c>
      <c r="I127" s="55"/>
      <c r="J127" s="12"/>
    </row>
    <row r="128" spans="1:10">
      <c r="A128" s="7">
        <v>126</v>
      </c>
      <c r="B128" s="24">
        <v>541</v>
      </c>
      <c r="C128" s="14" t="s">
        <v>257</v>
      </c>
      <c r="D128" s="20" t="s">
        <v>263</v>
      </c>
      <c r="E128" s="14">
        <v>5589</v>
      </c>
      <c r="F128" s="14" t="s">
        <v>264</v>
      </c>
      <c r="G128" s="40">
        <v>42074</v>
      </c>
      <c r="H128" s="37" t="str">
        <f>VLOOKUP(B:B,[1]Sheet2!$A$1:$C$65536,3,0)</f>
        <v>高新片</v>
      </c>
      <c r="I128" s="55"/>
      <c r="J128" s="12"/>
    </row>
    <row r="129" spans="1:10">
      <c r="A129" s="7">
        <v>127</v>
      </c>
      <c r="B129" s="24">
        <v>546</v>
      </c>
      <c r="C129" s="22" t="s">
        <v>265</v>
      </c>
      <c r="D129" s="14" t="s">
        <v>266</v>
      </c>
      <c r="E129" s="14">
        <v>7531</v>
      </c>
      <c r="F129" s="14" t="s">
        <v>23</v>
      </c>
      <c r="G129" s="36" t="s">
        <v>267</v>
      </c>
      <c r="H129" s="37" t="str">
        <f>VLOOKUP(B:B,[1]Sheet2!$A$1:$C$65536,3,0)</f>
        <v>高新片</v>
      </c>
      <c r="I129" s="55"/>
      <c r="J129" s="12"/>
    </row>
    <row r="130" spans="1:10">
      <c r="A130" s="7">
        <v>128</v>
      </c>
      <c r="B130" s="14">
        <v>546</v>
      </c>
      <c r="C130" s="14" t="s">
        <v>265</v>
      </c>
      <c r="D130" s="14" t="s">
        <v>268</v>
      </c>
      <c r="E130" s="47">
        <v>9759</v>
      </c>
      <c r="F130" s="14" t="s">
        <v>18</v>
      </c>
      <c r="G130" s="48" t="s">
        <v>269</v>
      </c>
      <c r="H130" s="37" t="str">
        <f>VLOOKUP(B:B,[1]Sheet2!$A$1:$C$65536,3,0)</f>
        <v>高新片</v>
      </c>
      <c r="I130" s="55"/>
      <c r="J130" s="12"/>
    </row>
    <row r="131" spans="1:10">
      <c r="A131" s="7">
        <v>129</v>
      </c>
      <c r="B131" s="24">
        <v>571</v>
      </c>
      <c r="C131" s="22" t="s">
        <v>270</v>
      </c>
      <c r="D131" s="7" t="s">
        <v>271</v>
      </c>
      <c r="E131" s="14">
        <v>4033</v>
      </c>
      <c r="F131" s="14" t="s">
        <v>13</v>
      </c>
      <c r="G131" s="38">
        <v>39630</v>
      </c>
      <c r="H131" s="37" t="str">
        <f>VLOOKUP(B:B,[1]Sheet2!$A$1:$C$65536,3,0)</f>
        <v>高新片</v>
      </c>
      <c r="I131" s="55"/>
      <c r="J131" s="12"/>
    </row>
    <row r="132" spans="1:10">
      <c r="A132" s="7">
        <v>130</v>
      </c>
      <c r="B132" s="24">
        <v>571</v>
      </c>
      <c r="C132" s="24" t="s">
        <v>270</v>
      </c>
      <c r="D132" s="7" t="s">
        <v>272</v>
      </c>
      <c r="E132" s="7">
        <v>5564</v>
      </c>
      <c r="F132" s="23" t="s">
        <v>18</v>
      </c>
      <c r="G132" s="38">
        <v>40725</v>
      </c>
      <c r="H132" s="37" t="str">
        <f>VLOOKUP(B:B,[1]Sheet2!$A$1:$C$65536,3,0)</f>
        <v>高新片</v>
      </c>
      <c r="I132" s="55"/>
      <c r="J132" s="12"/>
    </row>
    <row r="133" spans="1:10">
      <c r="A133" s="7">
        <v>131</v>
      </c>
      <c r="B133" s="24">
        <v>571</v>
      </c>
      <c r="C133" s="14" t="s">
        <v>270</v>
      </c>
      <c r="D133" s="14" t="s">
        <v>273</v>
      </c>
      <c r="E133" s="7">
        <v>5471</v>
      </c>
      <c r="F133" s="14" t="s">
        <v>18</v>
      </c>
      <c r="G133" s="40">
        <v>40498</v>
      </c>
      <c r="H133" s="37" t="str">
        <f>VLOOKUP(B:B,[1]Sheet2!$A$1:$C$65536,3,0)</f>
        <v>高新片</v>
      </c>
      <c r="I133" s="55"/>
      <c r="J133" s="12"/>
    </row>
    <row r="134" spans="1:10">
      <c r="A134" s="7">
        <v>132</v>
      </c>
      <c r="B134" s="24">
        <v>571</v>
      </c>
      <c r="C134" s="14" t="s">
        <v>270</v>
      </c>
      <c r="D134" s="14" t="s">
        <v>274</v>
      </c>
      <c r="E134" s="14">
        <v>6454</v>
      </c>
      <c r="F134" s="14" t="s">
        <v>18</v>
      </c>
      <c r="G134" s="36" t="s">
        <v>275</v>
      </c>
      <c r="H134" s="37" t="str">
        <f>VLOOKUP(B:B,[1]Sheet2!$A$1:$C$65536,3,0)</f>
        <v>高新片</v>
      </c>
      <c r="I134" s="55"/>
      <c r="J134" s="12"/>
    </row>
    <row r="135" spans="1:10">
      <c r="A135" s="7">
        <v>133</v>
      </c>
      <c r="B135" s="24">
        <v>573</v>
      </c>
      <c r="C135" s="22" t="s">
        <v>276</v>
      </c>
      <c r="D135" s="14" t="s">
        <v>277</v>
      </c>
      <c r="E135" s="7">
        <v>5501</v>
      </c>
      <c r="F135" s="14" t="s">
        <v>23</v>
      </c>
      <c r="G135" s="36" t="s">
        <v>278</v>
      </c>
      <c r="H135" s="37" t="str">
        <f>VLOOKUP(B:B,[1]Sheet2!$A$1:$C$65536,3,0)</f>
        <v>高新片</v>
      </c>
      <c r="I135" s="55"/>
      <c r="J135" s="12"/>
    </row>
    <row r="136" spans="1:10">
      <c r="A136" s="7">
        <v>134</v>
      </c>
      <c r="B136" s="24">
        <v>573</v>
      </c>
      <c r="C136" s="24" t="s">
        <v>276</v>
      </c>
      <c r="D136" s="49" t="s">
        <v>279</v>
      </c>
      <c r="E136" s="49">
        <v>9259</v>
      </c>
      <c r="F136" s="49" t="s">
        <v>18</v>
      </c>
      <c r="G136" s="50">
        <v>41801</v>
      </c>
      <c r="H136" s="37" t="str">
        <f>VLOOKUP(B:B,[1]Sheet2!$A$1:$C$65536,3,0)</f>
        <v>高新片</v>
      </c>
      <c r="I136" s="55"/>
      <c r="J136" s="12"/>
    </row>
    <row r="137" spans="1:10">
      <c r="A137" s="7">
        <v>135</v>
      </c>
      <c r="B137" s="24">
        <v>584</v>
      </c>
      <c r="C137" s="22" t="s">
        <v>280</v>
      </c>
      <c r="D137" s="14" t="s">
        <v>281</v>
      </c>
      <c r="E137" s="7">
        <v>6123</v>
      </c>
      <c r="F137" s="14" t="s">
        <v>23</v>
      </c>
      <c r="G137" s="36" t="s">
        <v>282</v>
      </c>
      <c r="H137" s="37" t="str">
        <f>VLOOKUP(B:B,[1]Sheet2!$A$1:$C$65536,3,0)</f>
        <v>高新片</v>
      </c>
      <c r="I137" s="55"/>
      <c r="J137" s="12"/>
    </row>
    <row r="138" spans="1:10">
      <c r="A138" s="7">
        <v>136</v>
      </c>
      <c r="B138" s="24">
        <v>584</v>
      </c>
      <c r="C138" s="39" t="s">
        <v>280</v>
      </c>
      <c r="D138" s="14" t="s">
        <v>283</v>
      </c>
      <c r="E138" s="14">
        <v>9689</v>
      </c>
      <c r="F138" s="58" t="s">
        <v>18</v>
      </c>
      <c r="G138" s="40">
        <v>42175</v>
      </c>
      <c r="H138" s="37" t="str">
        <f>VLOOKUP(B:B,[1]Sheet2!$A$1:$C$65536,3,0)</f>
        <v>高新片</v>
      </c>
      <c r="I138" s="55"/>
      <c r="J138" s="12"/>
    </row>
    <row r="139" spans="1:10">
      <c r="A139" s="7">
        <v>137</v>
      </c>
      <c r="B139" s="24">
        <v>737</v>
      </c>
      <c r="C139" s="68" t="s">
        <v>284</v>
      </c>
      <c r="D139" s="14" t="s">
        <v>285</v>
      </c>
      <c r="E139" s="7">
        <v>6220</v>
      </c>
      <c r="F139" s="14" t="s">
        <v>13</v>
      </c>
      <c r="G139" s="36" t="s">
        <v>286</v>
      </c>
      <c r="H139" s="37" t="str">
        <f>VLOOKUP(B:B,[1]Sheet2!$A$1:$C$65536,3,0)</f>
        <v>高新片</v>
      </c>
      <c r="I139" s="55"/>
      <c r="J139" s="12"/>
    </row>
    <row r="140" spans="1:10">
      <c r="A140" s="7">
        <v>138</v>
      </c>
      <c r="B140" s="24">
        <v>737</v>
      </c>
      <c r="C140" s="68" t="s">
        <v>284</v>
      </c>
      <c r="D140" s="14" t="s">
        <v>287</v>
      </c>
      <c r="E140" s="14">
        <v>9328</v>
      </c>
      <c r="F140" s="58" t="s">
        <v>18</v>
      </c>
      <c r="G140" s="40">
        <v>42175</v>
      </c>
      <c r="H140" s="37" t="str">
        <f>VLOOKUP(B:B,[1]Sheet2!$A$1:$C$65536,3,0)</f>
        <v>高新片</v>
      </c>
      <c r="I140" s="55"/>
      <c r="J140" s="57"/>
    </row>
    <row r="141" spans="1:10">
      <c r="A141" s="7">
        <v>139</v>
      </c>
      <c r="B141" s="24"/>
      <c r="C141" s="14" t="s">
        <v>77</v>
      </c>
      <c r="D141" s="7" t="s">
        <v>288</v>
      </c>
      <c r="E141" s="14">
        <v>4259</v>
      </c>
      <c r="F141" s="14" t="s">
        <v>289</v>
      </c>
      <c r="G141" s="38">
        <v>37196</v>
      </c>
      <c r="H141" s="37" t="s">
        <v>290</v>
      </c>
      <c r="I141" s="55" t="s">
        <v>291</v>
      </c>
      <c r="J141" s="12" t="s">
        <v>170</v>
      </c>
    </row>
    <row r="142" spans="1:10">
      <c r="A142" s="7">
        <v>140</v>
      </c>
      <c r="B142" s="24">
        <v>329</v>
      </c>
      <c r="C142" s="69" t="s">
        <v>292</v>
      </c>
      <c r="D142" s="43" t="s">
        <v>293</v>
      </c>
      <c r="E142" s="7">
        <v>4055</v>
      </c>
      <c r="F142" s="14" t="s">
        <v>23</v>
      </c>
      <c r="G142" s="38">
        <v>40360</v>
      </c>
      <c r="H142" s="37" t="str">
        <f>VLOOKUP(B:B,[1]Sheet2!$A$1:$C$65536,3,0)</f>
        <v>光华片</v>
      </c>
      <c r="I142" s="55"/>
      <c r="J142" s="12"/>
    </row>
    <row r="143" spans="1:10">
      <c r="A143" s="7">
        <v>141</v>
      </c>
      <c r="B143" s="24">
        <v>329</v>
      </c>
      <c r="C143" s="14" t="s">
        <v>292</v>
      </c>
      <c r="D143" s="14" t="s">
        <v>294</v>
      </c>
      <c r="E143" s="7">
        <v>6615</v>
      </c>
      <c r="F143" s="7" t="s">
        <v>18</v>
      </c>
      <c r="G143" s="36" t="s">
        <v>295</v>
      </c>
      <c r="H143" s="37" t="str">
        <f>VLOOKUP(B:B,[1]Sheet2!$A$1:$C$65536,3,0)</f>
        <v>光华片</v>
      </c>
      <c r="I143" s="55"/>
      <c r="J143" s="12"/>
    </row>
    <row r="144" spans="1:10">
      <c r="A144" s="7">
        <v>142</v>
      </c>
      <c r="B144" s="24">
        <v>337</v>
      </c>
      <c r="C144" s="22" t="s">
        <v>296</v>
      </c>
      <c r="D144" s="7" t="s">
        <v>297</v>
      </c>
      <c r="E144" s="14">
        <v>4264</v>
      </c>
      <c r="F144" s="13" t="s">
        <v>13</v>
      </c>
      <c r="G144" s="38">
        <v>39995</v>
      </c>
      <c r="H144" s="37" t="str">
        <f>VLOOKUP(B:B,[1]Sheet2!$A$1:$C$65536,3,0)</f>
        <v>光华片</v>
      </c>
      <c r="I144" s="55"/>
      <c r="J144" s="12"/>
    </row>
    <row r="145" spans="1:10">
      <c r="A145" s="7">
        <v>143</v>
      </c>
      <c r="B145" s="24">
        <v>337</v>
      </c>
      <c r="C145" s="14" t="s">
        <v>296</v>
      </c>
      <c r="D145" s="7" t="s">
        <v>298</v>
      </c>
      <c r="E145" s="7">
        <v>6965</v>
      </c>
      <c r="F145" s="7" t="s">
        <v>18</v>
      </c>
      <c r="G145" s="38">
        <v>40897</v>
      </c>
      <c r="H145" s="37" t="str">
        <f>VLOOKUP(B:B,[1]Sheet2!$A$1:$C$65536,3,0)</f>
        <v>光华片</v>
      </c>
      <c r="I145" s="55"/>
      <c r="J145" s="12"/>
    </row>
    <row r="146" spans="1:10">
      <c r="A146" s="7">
        <v>144</v>
      </c>
      <c r="B146" s="24">
        <v>337</v>
      </c>
      <c r="C146" s="14" t="s">
        <v>296</v>
      </c>
      <c r="D146" s="24" t="s">
        <v>299</v>
      </c>
      <c r="E146" s="24">
        <v>9369</v>
      </c>
      <c r="F146" s="13" t="s">
        <v>18</v>
      </c>
      <c r="G146" s="46" t="s">
        <v>300</v>
      </c>
      <c r="H146" s="37" t="str">
        <f>VLOOKUP(B:B,[1]Sheet2!$A$1:$C$65536,3,0)</f>
        <v>光华片</v>
      </c>
      <c r="I146" s="55"/>
      <c r="J146" s="12"/>
    </row>
    <row r="147" spans="1:10">
      <c r="A147" s="7">
        <v>145</v>
      </c>
      <c r="B147" s="24">
        <v>337</v>
      </c>
      <c r="C147" s="14" t="s">
        <v>296</v>
      </c>
      <c r="D147" s="14" t="s">
        <v>301</v>
      </c>
      <c r="E147" s="14">
        <v>9198</v>
      </c>
      <c r="F147" s="13" t="s">
        <v>18</v>
      </c>
      <c r="G147" s="40">
        <v>42175</v>
      </c>
      <c r="H147" s="37" t="str">
        <f>VLOOKUP(B:B,[1]Sheet2!$A$1:$C$65536,3,0)</f>
        <v>光华片</v>
      </c>
      <c r="I147" s="55"/>
      <c r="J147" s="12"/>
    </row>
    <row r="148" spans="1:10">
      <c r="A148" s="7">
        <v>146</v>
      </c>
      <c r="B148" s="24">
        <v>337</v>
      </c>
      <c r="C148" s="14" t="s">
        <v>296</v>
      </c>
      <c r="D148" s="14" t="s">
        <v>302</v>
      </c>
      <c r="E148" s="14">
        <v>4061</v>
      </c>
      <c r="F148" s="61" t="s">
        <v>18</v>
      </c>
      <c r="G148" s="40">
        <v>42072</v>
      </c>
      <c r="H148" s="37" t="str">
        <f>VLOOKUP(B:B,[1]Sheet2!$A$1:$C$65536,3,0)</f>
        <v>光华片</v>
      </c>
      <c r="I148" s="55"/>
      <c r="J148" s="12"/>
    </row>
    <row r="149" spans="1:10">
      <c r="A149" s="7">
        <v>147</v>
      </c>
      <c r="B149" s="24">
        <v>343</v>
      </c>
      <c r="C149" s="22" t="s">
        <v>303</v>
      </c>
      <c r="D149" s="14" t="s">
        <v>304</v>
      </c>
      <c r="E149" s="14">
        <v>7583</v>
      </c>
      <c r="F149" s="13" t="s">
        <v>13</v>
      </c>
      <c r="G149" s="36" t="s">
        <v>305</v>
      </c>
      <c r="H149" s="37" t="str">
        <f>VLOOKUP(B:B,[1]Sheet2!$A$1:$C$65536,3,0)</f>
        <v>光华片</v>
      </c>
      <c r="I149" s="55"/>
      <c r="J149" s="12"/>
    </row>
    <row r="150" spans="1:10">
      <c r="A150" s="7">
        <v>148</v>
      </c>
      <c r="B150" s="24">
        <v>343</v>
      </c>
      <c r="C150" s="14" t="s">
        <v>303</v>
      </c>
      <c r="D150" s="14" t="s">
        <v>306</v>
      </c>
      <c r="E150" s="7">
        <v>5927</v>
      </c>
      <c r="F150" s="14" t="s">
        <v>307</v>
      </c>
      <c r="G150" s="36" t="s">
        <v>308</v>
      </c>
      <c r="H150" s="37" t="str">
        <f>VLOOKUP(B:B,[1]Sheet2!$A$1:$C$65536,3,0)</f>
        <v>光华片</v>
      </c>
      <c r="I150" s="55"/>
      <c r="J150" s="12"/>
    </row>
    <row r="151" spans="1:10">
      <c r="A151" s="7">
        <v>149</v>
      </c>
      <c r="B151" s="24">
        <v>343</v>
      </c>
      <c r="C151" s="14" t="s">
        <v>303</v>
      </c>
      <c r="D151" s="7" t="s">
        <v>309</v>
      </c>
      <c r="E151" s="7">
        <v>4301</v>
      </c>
      <c r="F151" s="14" t="s">
        <v>18</v>
      </c>
      <c r="G151" s="38">
        <v>39261</v>
      </c>
      <c r="H151" s="37" t="str">
        <f>VLOOKUP(B:B,[1]Sheet2!$A$1:$C$65536,3,0)</f>
        <v>光华片</v>
      </c>
      <c r="I151" s="55"/>
      <c r="J151" s="12"/>
    </row>
    <row r="152" spans="1:10">
      <c r="A152" s="7">
        <v>150</v>
      </c>
      <c r="B152" s="24">
        <v>343</v>
      </c>
      <c r="C152" s="14" t="s">
        <v>303</v>
      </c>
      <c r="D152" s="14" t="s">
        <v>310</v>
      </c>
      <c r="E152" s="14">
        <v>7861</v>
      </c>
      <c r="F152" s="61" t="s">
        <v>18</v>
      </c>
      <c r="G152" s="36" t="s">
        <v>207</v>
      </c>
      <c r="H152" s="37" t="str">
        <f>VLOOKUP(B:B,[1]Sheet2!$A$1:$C$65536,3,0)</f>
        <v>光华片</v>
      </c>
      <c r="I152" s="55"/>
      <c r="J152" s="12"/>
    </row>
    <row r="153" spans="1:10">
      <c r="A153" s="7">
        <v>151</v>
      </c>
      <c r="B153" s="24">
        <v>343</v>
      </c>
      <c r="C153" s="14" t="s">
        <v>303</v>
      </c>
      <c r="D153" s="14" t="s">
        <v>311</v>
      </c>
      <c r="E153" s="7">
        <v>8035</v>
      </c>
      <c r="F153" s="23" t="s">
        <v>18</v>
      </c>
      <c r="G153" s="36" t="s">
        <v>312</v>
      </c>
      <c r="H153" s="37" t="str">
        <f>VLOOKUP(B:B,[1]Sheet2!$A$1:$C$65536,3,0)</f>
        <v>光华片</v>
      </c>
      <c r="I153" s="55"/>
      <c r="J153" s="12"/>
    </row>
    <row r="154" spans="1:10">
      <c r="A154" s="7">
        <v>152</v>
      </c>
      <c r="B154" s="24">
        <v>343</v>
      </c>
      <c r="C154" s="14" t="s">
        <v>303</v>
      </c>
      <c r="D154" s="43" t="s">
        <v>313</v>
      </c>
      <c r="E154" s="14">
        <v>8796</v>
      </c>
      <c r="F154" s="14" t="s">
        <v>307</v>
      </c>
      <c r="G154" s="38">
        <v>41579</v>
      </c>
      <c r="H154" s="37" t="str">
        <f>VLOOKUP(B:B,[1]Sheet2!$A$1:$C$65536,3,0)</f>
        <v>光华片</v>
      </c>
      <c r="I154" s="55"/>
      <c r="J154" s="12"/>
    </row>
    <row r="155" spans="1:10">
      <c r="A155" s="7">
        <v>153</v>
      </c>
      <c r="B155" s="17">
        <v>343</v>
      </c>
      <c r="C155" s="17" t="s">
        <v>303</v>
      </c>
      <c r="D155" s="17" t="s">
        <v>314</v>
      </c>
      <c r="E155" s="17">
        <v>9966</v>
      </c>
      <c r="F155" s="17" t="s">
        <v>18</v>
      </c>
      <c r="G155" s="41">
        <v>42187</v>
      </c>
      <c r="H155" s="37" t="str">
        <f>VLOOKUP(B:B,[1]Sheet2!$A$1:$C$65536,3,0)</f>
        <v>光华片</v>
      </c>
      <c r="I155" s="55"/>
      <c r="J155" s="12"/>
    </row>
    <row r="156" spans="1:10">
      <c r="A156" s="7">
        <v>154</v>
      </c>
      <c r="B156" s="14">
        <v>357</v>
      </c>
      <c r="C156" s="22" t="s">
        <v>315</v>
      </c>
      <c r="D156" s="70" t="s">
        <v>316</v>
      </c>
      <c r="E156" s="27">
        <v>4444</v>
      </c>
      <c r="F156" s="13" t="s">
        <v>23</v>
      </c>
      <c r="G156" s="60">
        <v>42170</v>
      </c>
      <c r="H156" s="37" t="str">
        <f>VLOOKUP(B:B,[1]Sheet2!$A$1:$C$65536,3,0)</f>
        <v>光华片</v>
      </c>
      <c r="I156" s="55"/>
      <c r="J156" s="12"/>
    </row>
    <row r="157" spans="1:10">
      <c r="A157" s="7">
        <v>155</v>
      </c>
      <c r="B157" s="14">
        <v>357</v>
      </c>
      <c r="C157" s="14" t="s">
        <v>315</v>
      </c>
      <c r="D157" s="7" t="s">
        <v>317</v>
      </c>
      <c r="E157" s="7">
        <v>8798</v>
      </c>
      <c r="F157" s="14" t="s">
        <v>18</v>
      </c>
      <c r="G157" s="38">
        <v>41583</v>
      </c>
      <c r="H157" s="37" t="str">
        <f>VLOOKUP(B:B,[1]Sheet2!$A$1:$C$65536,3,0)</f>
        <v>光华片</v>
      </c>
      <c r="I157" s="55"/>
      <c r="J157" s="12"/>
    </row>
    <row r="158" spans="1:10">
      <c r="A158" s="7">
        <v>156</v>
      </c>
      <c r="B158" s="24">
        <v>359</v>
      </c>
      <c r="C158" s="51" t="s">
        <v>318</v>
      </c>
      <c r="D158" s="7" t="s">
        <v>319</v>
      </c>
      <c r="E158" s="7">
        <v>5623</v>
      </c>
      <c r="F158" s="13" t="s">
        <v>13</v>
      </c>
      <c r="G158" s="38">
        <v>40725</v>
      </c>
      <c r="H158" s="37" t="str">
        <f>VLOOKUP(B:B,[1]Sheet2!$A$1:$C$65536,3,0)</f>
        <v>光华片</v>
      </c>
      <c r="I158" s="55"/>
      <c r="J158" s="12"/>
    </row>
    <row r="159" spans="1:10">
      <c r="A159" s="7">
        <v>157</v>
      </c>
      <c r="B159" s="24">
        <v>359</v>
      </c>
      <c r="C159" s="71" t="s">
        <v>318</v>
      </c>
      <c r="D159" s="72" t="s">
        <v>320</v>
      </c>
      <c r="E159" s="7">
        <v>4843</v>
      </c>
      <c r="F159" s="13" t="s">
        <v>18</v>
      </c>
      <c r="G159" s="38">
        <v>40422</v>
      </c>
      <c r="H159" s="37" t="str">
        <f>VLOOKUP(B:B,[1]Sheet2!$A$1:$C$65536,3,0)</f>
        <v>光华片</v>
      </c>
      <c r="I159" s="55"/>
      <c r="J159" s="12"/>
    </row>
    <row r="160" spans="1:10">
      <c r="A160" s="7">
        <v>158</v>
      </c>
      <c r="B160" s="24">
        <v>359</v>
      </c>
      <c r="C160" s="71" t="s">
        <v>318</v>
      </c>
      <c r="D160" s="17" t="s">
        <v>321</v>
      </c>
      <c r="E160" s="17">
        <v>9974</v>
      </c>
      <c r="F160" s="14" t="s">
        <v>18</v>
      </c>
      <c r="G160" s="41">
        <v>42192</v>
      </c>
      <c r="H160" s="37" t="str">
        <f>VLOOKUP(B:B,[1]Sheet2!$A$1:$C$65536,3,0)</f>
        <v>光华片</v>
      </c>
      <c r="I160" s="55"/>
      <c r="J160" s="12"/>
    </row>
    <row r="161" spans="1:10">
      <c r="A161" s="7">
        <v>159</v>
      </c>
      <c r="B161" s="24">
        <v>365</v>
      </c>
      <c r="C161" s="14" t="s">
        <v>322</v>
      </c>
      <c r="D161" s="7" t="s">
        <v>323</v>
      </c>
      <c r="E161" s="14">
        <v>4030</v>
      </c>
      <c r="F161" s="13" t="s">
        <v>13</v>
      </c>
      <c r="G161" s="38">
        <v>37165</v>
      </c>
      <c r="H161" s="37" t="str">
        <f>VLOOKUP(B:B,[1]Sheet2!$A$1:$C$65536,3,0)</f>
        <v>光华片</v>
      </c>
      <c r="I161" s="55"/>
      <c r="J161" s="12"/>
    </row>
    <row r="162" spans="1:10">
      <c r="A162" s="7">
        <v>160</v>
      </c>
      <c r="B162" s="24">
        <v>365</v>
      </c>
      <c r="C162" s="14" t="s">
        <v>322</v>
      </c>
      <c r="D162" s="7" t="s">
        <v>324</v>
      </c>
      <c r="E162" s="7">
        <v>6814</v>
      </c>
      <c r="F162" s="7" t="s">
        <v>18</v>
      </c>
      <c r="G162" s="44" t="s">
        <v>325</v>
      </c>
      <c r="H162" s="37" t="str">
        <f>VLOOKUP(B:B,[1]Sheet2!$A$1:$C$65536,3,0)</f>
        <v>光华片</v>
      </c>
      <c r="I162" s="55"/>
      <c r="J162" s="12"/>
    </row>
    <row r="163" spans="1:10">
      <c r="A163" s="7">
        <v>161</v>
      </c>
      <c r="B163" s="24">
        <v>365</v>
      </c>
      <c r="C163" s="14" t="s">
        <v>322</v>
      </c>
      <c r="D163" s="7" t="s">
        <v>326</v>
      </c>
      <c r="E163" s="14">
        <v>4035</v>
      </c>
      <c r="F163" s="13" t="s">
        <v>18</v>
      </c>
      <c r="G163" s="38">
        <v>40114</v>
      </c>
      <c r="H163" s="37" t="str">
        <f>VLOOKUP(B:B,[1]Sheet2!$A$1:$C$65536,3,0)</f>
        <v>光华片</v>
      </c>
      <c r="I163" s="55"/>
      <c r="J163" s="12"/>
    </row>
    <row r="164" spans="1:10">
      <c r="A164" s="7">
        <v>162</v>
      </c>
      <c r="B164" s="24">
        <v>365</v>
      </c>
      <c r="C164" s="14" t="s">
        <v>322</v>
      </c>
      <c r="D164" s="17" t="s">
        <v>327</v>
      </c>
      <c r="E164" s="18">
        <v>10191</v>
      </c>
      <c r="F164" s="17" t="s">
        <v>18</v>
      </c>
      <c r="G164" s="45" t="s">
        <v>328</v>
      </c>
      <c r="H164" s="37" t="str">
        <f>VLOOKUP(B:B,[1]Sheet2!$A$1:$C$65536,3,0)</f>
        <v>光华片</v>
      </c>
      <c r="I164" s="55"/>
      <c r="J164" s="12"/>
    </row>
    <row r="165" spans="1:10">
      <c r="A165" s="7">
        <v>163</v>
      </c>
      <c r="B165" s="14">
        <v>379</v>
      </c>
      <c r="C165" s="14" t="s">
        <v>329</v>
      </c>
      <c r="D165" s="14" t="s">
        <v>330</v>
      </c>
      <c r="E165" s="14">
        <v>6830</v>
      </c>
      <c r="F165" s="14" t="s">
        <v>23</v>
      </c>
      <c r="G165" s="36" t="s">
        <v>325</v>
      </c>
      <c r="H165" s="37" t="str">
        <f>VLOOKUP(B:B,[1]Sheet2!$A$1:$C$65536,3,0)</f>
        <v>光华片</v>
      </c>
      <c r="I165" s="55"/>
      <c r="J165" s="12"/>
    </row>
    <row r="166" spans="1:10">
      <c r="A166" s="7">
        <v>164</v>
      </c>
      <c r="B166" s="24">
        <v>379</v>
      </c>
      <c r="C166" s="14" t="s">
        <v>329</v>
      </c>
      <c r="D166" s="7" t="s">
        <v>331</v>
      </c>
      <c r="E166" s="7">
        <v>4813</v>
      </c>
      <c r="F166" s="13" t="s">
        <v>307</v>
      </c>
      <c r="G166" s="38">
        <v>40361</v>
      </c>
      <c r="H166" s="37" t="str">
        <f>VLOOKUP(B:B,[1]Sheet2!$A$1:$C$65536,3,0)</f>
        <v>光华片</v>
      </c>
      <c r="I166" s="55"/>
      <c r="J166" s="12"/>
    </row>
    <row r="167" spans="1:10">
      <c r="A167" s="7">
        <v>165</v>
      </c>
      <c r="B167" s="14">
        <v>379</v>
      </c>
      <c r="C167" s="14" t="s">
        <v>329</v>
      </c>
      <c r="D167" s="7" t="s">
        <v>332</v>
      </c>
      <c r="E167" s="7">
        <v>8343</v>
      </c>
      <c r="F167" s="7" t="s">
        <v>18</v>
      </c>
      <c r="G167" s="38">
        <v>41405</v>
      </c>
      <c r="H167" s="37" t="str">
        <f>VLOOKUP(B:B,[1]Sheet2!$A$1:$C$65536,3,0)</f>
        <v>光华片</v>
      </c>
      <c r="I167" s="55"/>
      <c r="J167" s="12"/>
    </row>
    <row r="168" spans="1:10">
      <c r="A168" s="7">
        <v>166</v>
      </c>
      <c r="B168" s="14">
        <v>513</v>
      </c>
      <c r="C168" s="14" t="s">
        <v>333</v>
      </c>
      <c r="D168" s="61" t="s">
        <v>334</v>
      </c>
      <c r="E168" s="14">
        <v>5457</v>
      </c>
      <c r="F168" s="58" t="s">
        <v>23</v>
      </c>
      <c r="G168" s="40">
        <v>40725</v>
      </c>
      <c r="H168" s="37" t="str">
        <f>VLOOKUP(B:B,[1]Sheet2!$A$1:$C$65536,3,0)</f>
        <v>光华片</v>
      </c>
      <c r="I168" s="55"/>
      <c r="J168" s="12"/>
    </row>
    <row r="169" spans="1:10">
      <c r="A169" s="7">
        <v>167</v>
      </c>
      <c r="B169" s="14">
        <v>513</v>
      </c>
      <c r="C169" s="14" t="s">
        <v>333</v>
      </c>
      <c r="D169" s="7" t="s">
        <v>335</v>
      </c>
      <c r="E169" s="7">
        <v>9760</v>
      </c>
      <c r="F169" s="7" t="s">
        <v>18</v>
      </c>
      <c r="G169" s="38">
        <v>37012</v>
      </c>
      <c r="H169" s="37" t="str">
        <f>VLOOKUP(B:B,[1]Sheet2!$A$1:$C$65536,3,0)</f>
        <v>光华片</v>
      </c>
      <c r="I169" s="55"/>
      <c r="J169" s="12"/>
    </row>
    <row r="170" spans="1:10">
      <c r="A170" s="7">
        <v>168</v>
      </c>
      <c r="B170" s="14">
        <v>513</v>
      </c>
      <c r="C170" s="14" t="s">
        <v>333</v>
      </c>
      <c r="D170" s="7" t="s">
        <v>336</v>
      </c>
      <c r="E170" s="7">
        <v>8041</v>
      </c>
      <c r="F170" s="14" t="s">
        <v>18</v>
      </c>
      <c r="G170" s="40" t="s">
        <v>337</v>
      </c>
      <c r="H170" s="37" t="str">
        <f>VLOOKUP(B:B,[1]Sheet2!$A$1:$C$65536,3,0)</f>
        <v>光华片</v>
      </c>
      <c r="I170" s="55"/>
      <c r="J170" s="12"/>
    </row>
    <row r="171" spans="1:10">
      <c r="A171" s="7">
        <v>169</v>
      </c>
      <c r="B171" s="24">
        <v>570</v>
      </c>
      <c r="C171" s="22" t="s">
        <v>338</v>
      </c>
      <c r="D171" s="7" t="s">
        <v>339</v>
      </c>
      <c r="E171" s="7">
        <v>6352</v>
      </c>
      <c r="F171" s="7" t="s">
        <v>23</v>
      </c>
      <c r="G171" s="36" t="s">
        <v>340</v>
      </c>
      <c r="H171" s="37" t="str">
        <f>VLOOKUP(B:B,[1]Sheet2!$A$1:$C$65536,3,0)</f>
        <v>光华片</v>
      </c>
      <c r="I171" s="55"/>
      <c r="J171" s="12"/>
    </row>
    <row r="172" spans="1:10">
      <c r="A172" s="7">
        <v>170</v>
      </c>
      <c r="B172" s="24">
        <v>570</v>
      </c>
      <c r="C172" s="14" t="s">
        <v>338</v>
      </c>
      <c r="D172" s="14" t="s">
        <v>341</v>
      </c>
      <c r="E172" s="7">
        <v>5772</v>
      </c>
      <c r="F172" s="14" t="s">
        <v>18</v>
      </c>
      <c r="G172" s="36" t="s">
        <v>337</v>
      </c>
      <c r="H172" s="37" t="str">
        <f>VLOOKUP(B:B,[1]Sheet2!$A$1:$C$65536,3,0)</f>
        <v>光华片</v>
      </c>
      <c r="I172" s="55"/>
      <c r="J172" s="12"/>
    </row>
    <row r="173" spans="1:10">
      <c r="A173" s="7">
        <v>171</v>
      </c>
      <c r="B173" s="24">
        <v>570</v>
      </c>
      <c r="C173" s="14" t="s">
        <v>338</v>
      </c>
      <c r="D173" s="7" t="s">
        <v>342</v>
      </c>
      <c r="E173" s="7">
        <v>5203</v>
      </c>
      <c r="F173" s="43" t="s">
        <v>18</v>
      </c>
      <c r="G173" s="38">
        <v>40437</v>
      </c>
      <c r="H173" s="37" t="str">
        <f>VLOOKUP(B:B,[1]Sheet2!$A$1:$C$65536,3,0)</f>
        <v>光华片</v>
      </c>
      <c r="I173" s="55"/>
      <c r="J173" s="12"/>
    </row>
    <row r="174" spans="1:10">
      <c r="A174" s="7">
        <v>172</v>
      </c>
      <c r="B174" s="24">
        <v>577</v>
      </c>
      <c r="C174" s="22" t="s">
        <v>343</v>
      </c>
      <c r="D174" s="7" t="s">
        <v>344</v>
      </c>
      <c r="E174" s="7">
        <v>8400</v>
      </c>
      <c r="F174" s="14" t="s">
        <v>13</v>
      </c>
      <c r="G174" s="44" t="s">
        <v>345</v>
      </c>
      <c r="H174" s="37" t="str">
        <f>VLOOKUP(B:B,[1]Sheet2!$A$1:$C$65536,3,0)</f>
        <v>光华片</v>
      </c>
      <c r="I174" s="55"/>
      <c r="J174" s="12"/>
    </row>
    <row r="175" spans="1:10">
      <c r="A175" s="7">
        <v>173</v>
      </c>
      <c r="B175" s="24">
        <v>577</v>
      </c>
      <c r="C175" s="14" t="s">
        <v>343</v>
      </c>
      <c r="D175" s="7" t="s">
        <v>346</v>
      </c>
      <c r="E175" s="7">
        <v>4569</v>
      </c>
      <c r="F175" s="13" t="s">
        <v>18</v>
      </c>
      <c r="G175" s="38">
        <v>40725</v>
      </c>
      <c r="H175" s="37" t="str">
        <f>VLOOKUP(B:B,[1]Sheet2!$A$1:$C$65536,3,0)</f>
        <v>光华片</v>
      </c>
      <c r="I175" s="55"/>
      <c r="J175" s="12"/>
    </row>
    <row r="176" spans="1:10">
      <c r="A176" s="7">
        <v>174</v>
      </c>
      <c r="B176" s="24">
        <v>582</v>
      </c>
      <c r="C176" s="22" t="s">
        <v>347</v>
      </c>
      <c r="D176" s="7" t="s">
        <v>348</v>
      </c>
      <c r="E176" s="14">
        <v>4044</v>
      </c>
      <c r="F176" s="13" t="s">
        <v>13</v>
      </c>
      <c r="G176" s="38">
        <v>40110</v>
      </c>
      <c r="H176" s="37" t="str">
        <f>VLOOKUP(B:B,[1]Sheet2!$A$1:$C$65536,3,0)</f>
        <v>光华片</v>
      </c>
      <c r="I176" s="55"/>
      <c r="J176" s="12"/>
    </row>
    <row r="177" spans="1:10">
      <c r="A177" s="7">
        <v>175</v>
      </c>
      <c r="B177" s="24">
        <v>582</v>
      </c>
      <c r="C177" s="14" t="s">
        <v>347</v>
      </c>
      <c r="D177" s="14" t="s">
        <v>349</v>
      </c>
      <c r="E177" s="7">
        <v>5770</v>
      </c>
      <c r="F177" s="14" t="s">
        <v>18</v>
      </c>
      <c r="G177" s="38">
        <v>40631</v>
      </c>
      <c r="H177" s="37" t="str">
        <f>VLOOKUP(B:B,[1]Sheet2!$A$1:$C$65536,3,0)</f>
        <v>光华片</v>
      </c>
      <c r="I177" s="55"/>
      <c r="J177" s="12"/>
    </row>
    <row r="178" spans="1:10">
      <c r="A178" s="7">
        <v>176</v>
      </c>
      <c r="B178" s="24">
        <v>582</v>
      </c>
      <c r="C178" s="14" t="s">
        <v>347</v>
      </c>
      <c r="D178" s="43" t="s">
        <v>350</v>
      </c>
      <c r="E178" s="14">
        <v>4147</v>
      </c>
      <c r="F178" s="7" t="s">
        <v>18</v>
      </c>
      <c r="G178" s="38">
        <v>40360</v>
      </c>
      <c r="H178" s="37" t="str">
        <f>VLOOKUP(B:B,[1]Sheet2!$A$1:$C$65536,3,0)</f>
        <v>光华片</v>
      </c>
      <c r="I178" s="55"/>
      <c r="J178" s="12"/>
    </row>
    <row r="179" spans="1:10">
      <c r="A179" s="7">
        <v>177</v>
      </c>
      <c r="B179" s="24">
        <v>734</v>
      </c>
      <c r="C179" s="22" t="s">
        <v>351</v>
      </c>
      <c r="D179" s="7" t="s">
        <v>352</v>
      </c>
      <c r="E179" s="7">
        <v>4518</v>
      </c>
      <c r="F179" s="13" t="s">
        <v>23</v>
      </c>
      <c r="G179" s="38">
        <v>40725</v>
      </c>
      <c r="H179" s="37" t="str">
        <f>VLOOKUP(B:B,[1]Sheet2!$A$1:$C$65536,3,0)</f>
        <v>光华片</v>
      </c>
      <c r="I179" s="55"/>
      <c r="J179" s="12"/>
    </row>
    <row r="180" spans="1:10">
      <c r="A180" s="7">
        <v>178</v>
      </c>
      <c r="B180" s="24">
        <v>734</v>
      </c>
      <c r="C180" s="14" t="s">
        <v>351</v>
      </c>
      <c r="D180" s="17" t="s">
        <v>353</v>
      </c>
      <c r="E180" s="17">
        <v>9988</v>
      </c>
      <c r="F180" s="17" t="s">
        <v>18</v>
      </c>
      <c r="G180" s="41">
        <v>42200</v>
      </c>
      <c r="H180" s="37" t="str">
        <f>VLOOKUP(B:B,[1]Sheet2!$A$1:$C$65536,3,0)</f>
        <v>光华片</v>
      </c>
      <c r="I180" s="55"/>
      <c r="J180" s="57"/>
    </row>
    <row r="181" spans="1:10">
      <c r="A181" s="7">
        <v>179</v>
      </c>
      <c r="B181" s="24">
        <v>307</v>
      </c>
      <c r="C181" s="22" t="s">
        <v>354</v>
      </c>
      <c r="D181" s="24" t="s">
        <v>355</v>
      </c>
      <c r="E181" s="24">
        <v>9561</v>
      </c>
      <c r="F181" s="24" t="s">
        <v>23</v>
      </c>
      <c r="G181" s="46" t="s">
        <v>356</v>
      </c>
      <c r="H181" s="37" t="str">
        <f>VLOOKUP(B:B,[1]Sheet2!$A$1:$C$65536,3,0)</f>
        <v>旗舰片</v>
      </c>
      <c r="I181" s="55" t="s">
        <v>357</v>
      </c>
      <c r="J181" s="12" t="s">
        <v>170</v>
      </c>
    </row>
    <row r="182" spans="1:10">
      <c r="A182" s="7">
        <v>180</v>
      </c>
      <c r="B182" s="24">
        <v>307</v>
      </c>
      <c r="C182" s="24" t="s">
        <v>354</v>
      </c>
      <c r="D182" s="14" t="s">
        <v>358</v>
      </c>
      <c r="E182" s="7">
        <v>4746</v>
      </c>
      <c r="F182" s="13" t="s">
        <v>359</v>
      </c>
      <c r="G182" s="38">
        <v>40408</v>
      </c>
      <c r="H182" s="37" t="str">
        <f>VLOOKUP(B:B,[1]Sheet2!$A$1:$C$65536,3,0)</f>
        <v>旗舰片</v>
      </c>
      <c r="I182" s="55"/>
      <c r="J182" s="12"/>
    </row>
    <row r="183" spans="1:10">
      <c r="A183" s="7">
        <v>181</v>
      </c>
      <c r="B183" s="24">
        <v>307</v>
      </c>
      <c r="C183" s="24" t="s">
        <v>354</v>
      </c>
      <c r="D183" s="14" t="s">
        <v>360</v>
      </c>
      <c r="E183" s="7">
        <v>6977</v>
      </c>
      <c r="F183" s="14" t="s">
        <v>18</v>
      </c>
      <c r="G183" s="38">
        <v>41091</v>
      </c>
      <c r="H183" s="37" t="str">
        <f>VLOOKUP(B:B,[1]Sheet2!$A$1:$C$65536,3,0)</f>
        <v>旗舰片</v>
      </c>
      <c r="I183" s="55"/>
      <c r="J183" s="12"/>
    </row>
    <row r="184" spans="1:10">
      <c r="A184" s="7">
        <v>182</v>
      </c>
      <c r="B184" s="24">
        <v>307</v>
      </c>
      <c r="C184" s="24" t="s">
        <v>354</v>
      </c>
      <c r="D184" s="7" t="s">
        <v>361</v>
      </c>
      <c r="E184" s="7">
        <v>4273</v>
      </c>
      <c r="F184" s="14" t="s">
        <v>18</v>
      </c>
      <c r="G184" s="38">
        <v>36831</v>
      </c>
      <c r="H184" s="37" t="str">
        <f>VLOOKUP(B:B,[1]Sheet2!$A$1:$C$65536,3,0)</f>
        <v>旗舰片</v>
      </c>
      <c r="I184" s="55"/>
      <c r="J184" s="12"/>
    </row>
    <row r="185" spans="1:10">
      <c r="A185" s="7">
        <v>183</v>
      </c>
      <c r="B185" s="24">
        <v>307</v>
      </c>
      <c r="C185" s="24" t="s">
        <v>354</v>
      </c>
      <c r="D185" s="14" t="s">
        <v>362</v>
      </c>
      <c r="E185" s="14">
        <v>7107</v>
      </c>
      <c r="F185" s="14" t="s">
        <v>18</v>
      </c>
      <c r="G185" s="40">
        <v>40940</v>
      </c>
      <c r="H185" s="37" t="str">
        <f>VLOOKUP(B:B,[1]Sheet2!$A$1:$C$65536,3,0)</f>
        <v>旗舰片</v>
      </c>
      <c r="I185" s="55"/>
      <c r="J185" s="12"/>
    </row>
    <row r="186" spans="1:10">
      <c r="A186" s="7">
        <v>184</v>
      </c>
      <c r="B186" s="24">
        <v>307</v>
      </c>
      <c r="C186" s="24" t="s">
        <v>354</v>
      </c>
      <c r="D186" s="14" t="s">
        <v>363</v>
      </c>
      <c r="E186" s="14">
        <v>4291</v>
      </c>
      <c r="F186" s="14" t="s">
        <v>18</v>
      </c>
      <c r="G186" s="38">
        <v>40196</v>
      </c>
      <c r="H186" s="37" t="str">
        <f>VLOOKUP(B:B,[1]Sheet2!$A$1:$C$65536,3,0)</f>
        <v>旗舰片</v>
      </c>
      <c r="I186" s="55"/>
      <c r="J186" s="12"/>
    </row>
    <row r="187" spans="1:10">
      <c r="A187" s="7">
        <v>185</v>
      </c>
      <c r="B187" s="24">
        <v>307</v>
      </c>
      <c r="C187" s="24" t="s">
        <v>354</v>
      </c>
      <c r="D187" s="14" t="s">
        <v>364</v>
      </c>
      <c r="E187" s="14">
        <v>990225</v>
      </c>
      <c r="F187" s="39" t="s">
        <v>307</v>
      </c>
      <c r="G187" s="73">
        <v>39517</v>
      </c>
      <c r="H187" s="37" t="str">
        <f>VLOOKUP(B:B,[1]Sheet2!$A$1:$C$65536,3,0)</f>
        <v>旗舰片</v>
      </c>
      <c r="I187" s="55"/>
      <c r="J187" s="12"/>
    </row>
    <row r="188" spans="1:10">
      <c r="A188" s="7">
        <v>186</v>
      </c>
      <c r="B188" s="24">
        <v>307</v>
      </c>
      <c r="C188" s="24" t="s">
        <v>354</v>
      </c>
      <c r="D188" s="14" t="s">
        <v>365</v>
      </c>
      <c r="E188" s="14">
        <v>7551</v>
      </c>
      <c r="F188" s="14" t="s">
        <v>18</v>
      </c>
      <c r="G188" s="36" t="s">
        <v>366</v>
      </c>
      <c r="H188" s="37" t="str">
        <f>VLOOKUP(B:B,[1]Sheet2!$A$1:$C$65536,3,0)</f>
        <v>旗舰片</v>
      </c>
      <c r="I188" s="55"/>
      <c r="J188" s="12"/>
    </row>
    <row r="189" spans="1:10">
      <c r="A189" s="7">
        <v>187</v>
      </c>
      <c r="B189" s="24">
        <v>307</v>
      </c>
      <c r="C189" s="24" t="s">
        <v>354</v>
      </c>
      <c r="D189" s="14" t="s">
        <v>367</v>
      </c>
      <c r="E189" s="14">
        <v>7588</v>
      </c>
      <c r="F189" s="14" t="s">
        <v>18</v>
      </c>
      <c r="G189" s="36" t="s">
        <v>368</v>
      </c>
      <c r="H189" s="37" t="str">
        <f>VLOOKUP(B:B,[1]Sheet2!$A$1:$C$65536,3,0)</f>
        <v>旗舰片</v>
      </c>
      <c r="I189" s="55"/>
      <c r="J189" s="12"/>
    </row>
    <row r="190" spans="1:10">
      <c r="A190" s="7">
        <v>188</v>
      </c>
      <c r="B190" s="24">
        <v>307</v>
      </c>
      <c r="C190" s="24" t="s">
        <v>354</v>
      </c>
      <c r="D190" s="14" t="s">
        <v>369</v>
      </c>
      <c r="E190" s="7">
        <v>6544</v>
      </c>
      <c r="F190" s="14" t="s">
        <v>18</v>
      </c>
      <c r="G190" s="36" t="s">
        <v>370</v>
      </c>
      <c r="H190" s="37" t="str">
        <f>VLOOKUP(B:B,[1]Sheet2!$A$1:$C$65536,3,0)</f>
        <v>旗舰片</v>
      </c>
      <c r="I190" s="55"/>
      <c r="J190" s="12"/>
    </row>
    <row r="191" spans="1:10">
      <c r="A191" s="7">
        <v>189</v>
      </c>
      <c r="B191" s="24">
        <v>307</v>
      </c>
      <c r="C191" s="14" t="s">
        <v>354</v>
      </c>
      <c r="D191" s="14" t="s">
        <v>371</v>
      </c>
      <c r="E191" s="14">
        <v>4292</v>
      </c>
      <c r="F191" s="43" t="s">
        <v>307</v>
      </c>
      <c r="G191" s="38" t="s">
        <v>372</v>
      </c>
      <c r="H191" s="37" t="str">
        <f>VLOOKUP(B:B,[1]Sheet2!$A$1:$C$65536,3,0)</f>
        <v>旗舰片</v>
      </c>
      <c r="I191" s="55"/>
      <c r="J191" s="12"/>
    </row>
    <row r="192" spans="1:10">
      <c r="A192" s="7">
        <v>190</v>
      </c>
      <c r="B192" s="24">
        <v>307</v>
      </c>
      <c r="C192" s="14" t="s">
        <v>354</v>
      </c>
      <c r="D192" s="14" t="s">
        <v>373</v>
      </c>
      <c r="E192" s="14">
        <v>4449</v>
      </c>
      <c r="F192" s="13" t="s">
        <v>18</v>
      </c>
      <c r="G192" s="38">
        <v>40315</v>
      </c>
      <c r="H192" s="37" t="str">
        <f>VLOOKUP(B:B,[1]Sheet2!$A$1:$C$65536,3,0)</f>
        <v>旗舰片</v>
      </c>
      <c r="I192" s="55"/>
      <c r="J192" s="12"/>
    </row>
    <row r="193" spans="1:10">
      <c r="A193" s="7">
        <v>191</v>
      </c>
      <c r="B193" s="24">
        <v>307</v>
      </c>
      <c r="C193" s="14" t="s">
        <v>354</v>
      </c>
      <c r="D193" s="14" t="s">
        <v>374</v>
      </c>
      <c r="E193" s="14">
        <v>8022</v>
      </c>
      <c r="F193" s="43" t="s">
        <v>18</v>
      </c>
      <c r="G193" s="36" t="s">
        <v>375</v>
      </c>
      <c r="H193" s="37" t="str">
        <f>VLOOKUP(B:B,[1]Sheet2!$A$1:$C$65536,3,0)</f>
        <v>旗舰片</v>
      </c>
      <c r="I193" s="55"/>
      <c r="J193" s="12"/>
    </row>
    <row r="194" spans="1:10">
      <c r="A194" s="7">
        <v>192</v>
      </c>
      <c r="B194" s="24">
        <v>307</v>
      </c>
      <c r="C194" s="14" t="s">
        <v>354</v>
      </c>
      <c r="D194" s="14" t="s">
        <v>376</v>
      </c>
      <c r="E194" s="14">
        <v>8592</v>
      </c>
      <c r="F194" s="23" t="s">
        <v>18</v>
      </c>
      <c r="G194" s="36" t="s">
        <v>377</v>
      </c>
      <c r="H194" s="37" t="str">
        <f>VLOOKUP(B:B,[1]Sheet2!$A$1:$C$65536,3,0)</f>
        <v>旗舰片</v>
      </c>
      <c r="I194" s="55"/>
      <c r="J194" s="12"/>
    </row>
    <row r="195" spans="1:10">
      <c r="A195" s="7">
        <v>193</v>
      </c>
      <c r="B195" s="24">
        <v>307</v>
      </c>
      <c r="C195" s="24" t="s">
        <v>354</v>
      </c>
      <c r="D195" s="14" t="s">
        <v>378</v>
      </c>
      <c r="E195" s="14">
        <v>8959</v>
      </c>
      <c r="F195" s="61" t="s">
        <v>18</v>
      </c>
      <c r="G195" s="40">
        <v>41821</v>
      </c>
      <c r="H195" s="37" t="str">
        <f>VLOOKUP(B:B,[1]Sheet2!$A$1:$C$65536,3,0)</f>
        <v>旗舰片</v>
      </c>
      <c r="I195" s="55"/>
      <c r="J195" s="12"/>
    </row>
    <row r="196" spans="1:10">
      <c r="A196" s="7">
        <v>194</v>
      </c>
      <c r="B196" s="24">
        <v>307</v>
      </c>
      <c r="C196" s="24" t="s">
        <v>354</v>
      </c>
      <c r="D196" s="24" t="s">
        <v>379</v>
      </c>
      <c r="E196" s="24">
        <v>9525</v>
      </c>
      <c r="F196" s="61" t="s">
        <v>307</v>
      </c>
      <c r="G196" s="46" t="s">
        <v>380</v>
      </c>
      <c r="H196" s="37" t="str">
        <f>VLOOKUP(B:B,[1]Sheet2!$A$1:$C$65536,3,0)</f>
        <v>旗舰片</v>
      </c>
      <c r="I196" s="55"/>
      <c r="J196" s="12"/>
    </row>
    <row r="197" spans="1:10">
      <c r="A197" s="7">
        <v>195</v>
      </c>
      <c r="B197" s="24">
        <v>307</v>
      </c>
      <c r="C197" s="24" t="s">
        <v>354</v>
      </c>
      <c r="D197" s="24" t="s">
        <v>381</v>
      </c>
      <c r="E197" s="24">
        <v>9563</v>
      </c>
      <c r="F197" s="61" t="s">
        <v>18</v>
      </c>
      <c r="G197" s="46" t="s">
        <v>382</v>
      </c>
      <c r="H197" s="37" t="str">
        <f>VLOOKUP(B:B,[1]Sheet2!$A$1:$C$65536,3,0)</f>
        <v>旗舰片</v>
      </c>
      <c r="I197" s="55"/>
      <c r="J197" s="12"/>
    </row>
    <row r="198" spans="1:10">
      <c r="A198" s="7">
        <v>196</v>
      </c>
      <c r="B198" s="14">
        <v>307</v>
      </c>
      <c r="C198" s="14" t="s">
        <v>354</v>
      </c>
      <c r="D198" s="14" t="s">
        <v>383</v>
      </c>
      <c r="E198" s="14">
        <v>9669</v>
      </c>
      <c r="F198" s="61" t="s">
        <v>18</v>
      </c>
      <c r="G198" s="36" t="s">
        <v>384</v>
      </c>
      <c r="H198" s="37" t="str">
        <f>VLOOKUP(B:B,[1]Sheet2!$A$1:$C$65536,3,0)</f>
        <v>旗舰片</v>
      </c>
      <c r="I198" s="55"/>
      <c r="J198" s="12"/>
    </row>
    <row r="199" spans="1:10">
      <c r="A199" s="7">
        <v>197</v>
      </c>
      <c r="B199" s="24">
        <v>307</v>
      </c>
      <c r="C199" s="24" t="s">
        <v>354</v>
      </c>
      <c r="D199" s="7" t="s">
        <v>385</v>
      </c>
      <c r="E199" s="7">
        <v>5880</v>
      </c>
      <c r="F199" s="13" t="s">
        <v>18</v>
      </c>
      <c r="G199" s="36" t="s">
        <v>386</v>
      </c>
      <c r="H199" s="37" t="str">
        <f>VLOOKUP(B:B,[1]Sheet2!$A$1:$C$65536,3,0)</f>
        <v>旗舰片</v>
      </c>
      <c r="I199" s="55"/>
      <c r="J199" s="12"/>
    </row>
    <row r="200" spans="1:10">
      <c r="A200" s="7">
        <v>198</v>
      </c>
      <c r="B200" s="14">
        <v>307</v>
      </c>
      <c r="C200" s="17" t="s">
        <v>354</v>
      </c>
      <c r="D200" s="17" t="s">
        <v>387</v>
      </c>
      <c r="E200" s="17">
        <v>9962</v>
      </c>
      <c r="F200" s="14" t="s">
        <v>18</v>
      </c>
      <c r="G200" s="41">
        <v>42185</v>
      </c>
      <c r="H200" s="37" t="str">
        <f>VLOOKUP(B:B,[1]Sheet2!$A$1:$C$65536,3,0)</f>
        <v>旗舰片</v>
      </c>
      <c r="I200" s="55"/>
      <c r="J200" s="12"/>
    </row>
    <row r="201" spans="1:10">
      <c r="A201" s="7">
        <v>199</v>
      </c>
      <c r="B201" s="14">
        <v>307</v>
      </c>
      <c r="C201" s="17" t="s">
        <v>354</v>
      </c>
      <c r="D201" s="17" t="s">
        <v>388</v>
      </c>
      <c r="E201" s="17">
        <v>9965</v>
      </c>
      <c r="F201" s="14" t="s">
        <v>18</v>
      </c>
      <c r="G201" s="41">
        <v>42187</v>
      </c>
      <c r="H201" s="37" t="str">
        <f>VLOOKUP(B:B,[1]Sheet2!$A$1:$C$65536,3,0)</f>
        <v>旗舰片</v>
      </c>
      <c r="I201" s="55"/>
      <c r="J201" s="12"/>
    </row>
    <row r="202" spans="1:10">
      <c r="A202" s="7">
        <v>200</v>
      </c>
      <c r="B202" s="24">
        <v>307</v>
      </c>
      <c r="C202" s="24" t="s">
        <v>354</v>
      </c>
      <c r="D202" s="14" t="s">
        <v>389</v>
      </c>
      <c r="E202" s="14">
        <v>9679</v>
      </c>
      <c r="F202" s="58" t="s">
        <v>18</v>
      </c>
      <c r="G202" s="40">
        <v>42175</v>
      </c>
      <c r="H202" s="37" t="str">
        <f>VLOOKUP(B:B,[1]Sheet2!$A$1:$C$65536,3,0)</f>
        <v>旗舰片</v>
      </c>
      <c r="I202" s="55"/>
      <c r="J202" s="57"/>
    </row>
    <row r="203" spans="1:10">
      <c r="A203" s="7">
        <v>201</v>
      </c>
      <c r="B203" s="24" t="s">
        <v>240</v>
      </c>
      <c r="C203" s="14" t="s">
        <v>77</v>
      </c>
      <c r="D203" s="14" t="s">
        <v>390</v>
      </c>
      <c r="E203" s="14">
        <v>4529</v>
      </c>
      <c r="F203" s="14" t="s">
        <v>391</v>
      </c>
      <c r="G203" s="40">
        <v>40725</v>
      </c>
      <c r="H203" s="37" t="s">
        <v>392</v>
      </c>
      <c r="I203" s="55" t="s">
        <v>393</v>
      </c>
      <c r="J203" s="57" t="s">
        <v>170</v>
      </c>
    </row>
    <row r="204" spans="1:10">
      <c r="A204" s="7">
        <v>202</v>
      </c>
      <c r="B204" s="24">
        <v>308</v>
      </c>
      <c r="C204" s="22" t="s">
        <v>394</v>
      </c>
      <c r="D204" s="14" t="s">
        <v>395</v>
      </c>
      <c r="E204" s="14">
        <v>5519</v>
      </c>
      <c r="F204" s="65" t="s">
        <v>13</v>
      </c>
      <c r="G204" s="40">
        <v>40477</v>
      </c>
      <c r="H204" s="37" t="str">
        <f>VLOOKUP(B:B,[1]Sheet2!$A$1:$C$65536,3,0)</f>
        <v>西北片</v>
      </c>
      <c r="I204" s="55"/>
      <c r="J204" s="56"/>
    </row>
    <row r="205" spans="1:10">
      <c r="A205" s="7">
        <v>203</v>
      </c>
      <c r="B205" s="24">
        <v>308</v>
      </c>
      <c r="C205" s="39" t="s">
        <v>394</v>
      </c>
      <c r="D205" s="14" t="s">
        <v>396</v>
      </c>
      <c r="E205" s="14">
        <v>9140</v>
      </c>
      <c r="F205" s="14" t="s">
        <v>18</v>
      </c>
      <c r="G205" s="42">
        <v>41760</v>
      </c>
      <c r="H205" s="37" t="str">
        <f>VLOOKUP(B:B,[1]Sheet2!$A$1:$C$65536,3,0)</f>
        <v>西北片</v>
      </c>
      <c r="I205" s="55"/>
      <c r="J205" s="56"/>
    </row>
    <row r="206" spans="1:10">
      <c r="A206" s="7">
        <v>204</v>
      </c>
      <c r="B206" s="17">
        <v>308</v>
      </c>
      <c r="C206" s="17" t="s">
        <v>394</v>
      </c>
      <c r="D206" s="17" t="s">
        <v>397</v>
      </c>
      <c r="E206" s="17">
        <v>9967</v>
      </c>
      <c r="F206" s="17" t="s">
        <v>18</v>
      </c>
      <c r="G206" s="41">
        <v>42187</v>
      </c>
      <c r="H206" s="37" t="str">
        <f>VLOOKUP(B:B,[1]Sheet2!$A$1:$C$65536,3,0)</f>
        <v>西北片</v>
      </c>
      <c r="I206" s="55"/>
      <c r="J206" s="56"/>
    </row>
    <row r="207" spans="1:10">
      <c r="A207" s="7">
        <v>205</v>
      </c>
      <c r="B207" s="24">
        <v>308</v>
      </c>
      <c r="C207" s="39" t="s">
        <v>394</v>
      </c>
      <c r="D207" s="14" t="s">
        <v>398</v>
      </c>
      <c r="E207" s="14">
        <v>9200</v>
      </c>
      <c r="F207" s="58" t="s">
        <v>18</v>
      </c>
      <c r="G207" s="40">
        <v>42175</v>
      </c>
      <c r="H207" s="37" t="str">
        <f>VLOOKUP(B:B,[1]Sheet2!$A$1:$C$65536,3,0)</f>
        <v>西北片</v>
      </c>
      <c r="I207" s="55"/>
      <c r="J207" s="56"/>
    </row>
    <row r="208" spans="1:10">
      <c r="A208" s="7">
        <v>206</v>
      </c>
      <c r="B208" s="24">
        <v>308</v>
      </c>
      <c r="C208" s="39" t="s">
        <v>394</v>
      </c>
      <c r="D208" s="14" t="s">
        <v>399</v>
      </c>
      <c r="E208" s="14">
        <v>9190</v>
      </c>
      <c r="F208" s="58" t="s">
        <v>18</v>
      </c>
      <c r="G208" s="40">
        <v>42175</v>
      </c>
      <c r="H208" s="37" t="str">
        <f>VLOOKUP(B:B,[1]Sheet2!$A$1:$C$65536,3,0)</f>
        <v>西北片</v>
      </c>
      <c r="I208" s="55"/>
      <c r="J208" s="56"/>
    </row>
    <row r="209" spans="1:10">
      <c r="A209" s="7">
        <v>207</v>
      </c>
      <c r="B209" s="24">
        <v>311</v>
      </c>
      <c r="C209" s="22" t="s">
        <v>400</v>
      </c>
      <c r="D209" s="7" t="s">
        <v>401</v>
      </c>
      <c r="E209" s="14">
        <v>4093</v>
      </c>
      <c r="F209" s="13" t="s">
        <v>13</v>
      </c>
      <c r="G209" s="38">
        <v>40110</v>
      </c>
      <c r="H209" s="37" t="str">
        <f>VLOOKUP(B:B,[1]Sheet2!$A$1:$C$65536,3,0)</f>
        <v>西北片</v>
      </c>
      <c r="I209" s="55"/>
      <c r="J209" s="56"/>
    </row>
    <row r="210" spans="1:10">
      <c r="A210" s="7">
        <v>208</v>
      </c>
      <c r="B210" s="24">
        <v>311</v>
      </c>
      <c r="C210" s="14" t="s">
        <v>400</v>
      </c>
      <c r="D210" s="7" t="s">
        <v>402</v>
      </c>
      <c r="E210" s="14">
        <v>4302</v>
      </c>
      <c r="F210" s="13" t="s">
        <v>18</v>
      </c>
      <c r="G210" s="38">
        <v>40329</v>
      </c>
      <c r="H210" s="37" t="str">
        <f>VLOOKUP(B:B,[1]Sheet2!$A$1:$C$65536,3,0)</f>
        <v>西北片</v>
      </c>
      <c r="I210" s="55"/>
      <c r="J210" s="56"/>
    </row>
    <row r="211" spans="1:10">
      <c r="A211" s="7">
        <v>209</v>
      </c>
      <c r="B211" s="24">
        <v>311</v>
      </c>
      <c r="C211" s="14" t="s">
        <v>400</v>
      </c>
      <c r="D211" s="14" t="s">
        <v>403</v>
      </c>
      <c r="E211" s="7">
        <v>5641</v>
      </c>
      <c r="F211" s="7" t="s">
        <v>18</v>
      </c>
      <c r="G211" s="36" t="s">
        <v>404</v>
      </c>
      <c r="H211" s="37" t="str">
        <f>VLOOKUP(B:B,[1]Sheet2!$A$1:$C$65536,3,0)</f>
        <v>西北片</v>
      </c>
      <c r="I211" s="55"/>
      <c r="J211" s="56"/>
    </row>
    <row r="212" spans="1:10">
      <c r="A212" s="7">
        <v>210</v>
      </c>
      <c r="B212" s="24">
        <v>339</v>
      </c>
      <c r="C212" s="22" t="s">
        <v>405</v>
      </c>
      <c r="D212" s="14" t="s">
        <v>406</v>
      </c>
      <c r="E212" s="14">
        <v>4086</v>
      </c>
      <c r="F212" s="61" t="s">
        <v>13</v>
      </c>
      <c r="G212" s="40">
        <v>40110</v>
      </c>
      <c r="H212" s="37" t="str">
        <f>VLOOKUP(B:B,[1]Sheet2!$A$1:$C$65536,3,0)</f>
        <v>西北片</v>
      </c>
      <c r="I212" s="55"/>
      <c r="J212" s="56"/>
    </row>
    <row r="213" spans="1:10">
      <c r="A213" s="7">
        <v>211</v>
      </c>
      <c r="B213" s="14">
        <v>339</v>
      </c>
      <c r="C213" s="14" t="s">
        <v>405</v>
      </c>
      <c r="D213" s="14" t="s">
        <v>407</v>
      </c>
      <c r="E213" s="14">
        <v>9634</v>
      </c>
      <c r="F213" s="58" t="s">
        <v>18</v>
      </c>
      <c r="G213" s="40">
        <v>42175</v>
      </c>
      <c r="H213" s="37" t="str">
        <f>VLOOKUP(B:B,[1]Sheet2!$A$1:$C$65536,3,0)</f>
        <v>西北片</v>
      </c>
      <c r="I213" s="55"/>
      <c r="J213" s="56"/>
    </row>
    <row r="214" spans="1:10">
      <c r="A214" s="7">
        <v>212</v>
      </c>
      <c r="B214" s="24">
        <v>349</v>
      </c>
      <c r="C214" s="22" t="s">
        <v>408</v>
      </c>
      <c r="D214" s="14" t="s">
        <v>409</v>
      </c>
      <c r="E214" s="14">
        <v>7279</v>
      </c>
      <c r="F214" s="7" t="s">
        <v>23</v>
      </c>
      <c r="G214" s="38" t="s">
        <v>410</v>
      </c>
      <c r="H214" s="37" t="str">
        <f>VLOOKUP(B:B,[1]Sheet2!$A$1:$C$65536,3,0)</f>
        <v>西北片</v>
      </c>
      <c r="I214" s="55"/>
      <c r="J214" s="56"/>
    </row>
    <row r="215" spans="1:10">
      <c r="A215" s="7">
        <v>213</v>
      </c>
      <c r="B215" s="24">
        <v>349</v>
      </c>
      <c r="C215" s="14" t="s">
        <v>408</v>
      </c>
      <c r="D215" s="43" t="s">
        <v>411</v>
      </c>
      <c r="E215" s="14">
        <v>4188</v>
      </c>
      <c r="F215" s="13" t="s">
        <v>18</v>
      </c>
      <c r="G215" s="38">
        <v>40360</v>
      </c>
      <c r="H215" s="37" t="str">
        <f>VLOOKUP(B:B,[1]Sheet2!$A$1:$C$65536,3,0)</f>
        <v>西北片</v>
      </c>
      <c r="I215" s="55"/>
      <c r="J215" s="56"/>
    </row>
    <row r="216" spans="1:10">
      <c r="A216" s="7">
        <v>214</v>
      </c>
      <c r="B216" s="17">
        <v>349</v>
      </c>
      <c r="C216" s="17" t="s">
        <v>408</v>
      </c>
      <c r="D216" s="14" t="s">
        <v>412</v>
      </c>
      <c r="E216" s="14">
        <v>5696</v>
      </c>
      <c r="F216" s="7" t="s">
        <v>18</v>
      </c>
      <c r="G216" s="40">
        <v>40918</v>
      </c>
      <c r="H216" s="37" t="str">
        <f>VLOOKUP(B:B,[1]Sheet2!$A$1:$C$65536,3,0)</f>
        <v>西北片</v>
      </c>
      <c r="I216" s="55"/>
      <c r="J216" s="56"/>
    </row>
    <row r="217" spans="1:10">
      <c r="A217" s="7">
        <v>215</v>
      </c>
      <c r="B217" s="17">
        <v>349</v>
      </c>
      <c r="C217" s="17" t="s">
        <v>408</v>
      </c>
      <c r="D217" s="14" t="s">
        <v>413</v>
      </c>
      <c r="E217" s="14">
        <v>9308</v>
      </c>
      <c r="F217" s="7" t="s">
        <v>240</v>
      </c>
      <c r="G217" s="40">
        <v>42254</v>
      </c>
      <c r="H217" s="37" t="str">
        <f>VLOOKUP(B:B,[1]Sheet2!$A$1:$C$65536,3,0)</f>
        <v>西北片</v>
      </c>
      <c r="I217" s="55"/>
      <c r="J217" s="56"/>
    </row>
    <row r="218" spans="1:10">
      <c r="A218" s="7">
        <v>216</v>
      </c>
      <c r="B218" s="24">
        <v>391</v>
      </c>
      <c r="C218" s="14" t="s">
        <v>414</v>
      </c>
      <c r="D218" s="7" t="s">
        <v>415</v>
      </c>
      <c r="E218" s="7">
        <v>7056</v>
      </c>
      <c r="F218" s="7" t="s">
        <v>23</v>
      </c>
      <c r="G218" s="38">
        <v>41091</v>
      </c>
      <c r="H218" s="37" t="str">
        <f>VLOOKUP(B:B,[1]Sheet2!$A$1:$C$65536,3,0)</f>
        <v>西北片</v>
      </c>
      <c r="I218" s="55"/>
      <c r="J218" s="56"/>
    </row>
    <row r="219" spans="1:10">
      <c r="A219" s="7">
        <v>217</v>
      </c>
      <c r="B219" s="24">
        <v>391</v>
      </c>
      <c r="C219" s="14" t="s">
        <v>414</v>
      </c>
      <c r="D219" s="14" t="s">
        <v>416</v>
      </c>
      <c r="E219" s="14">
        <v>8527</v>
      </c>
      <c r="F219" s="58" t="s">
        <v>18</v>
      </c>
      <c r="G219" s="40">
        <v>41821</v>
      </c>
      <c r="H219" s="37" t="str">
        <f>VLOOKUP(B:B,[1]Sheet2!$A$1:$C$65536,3,0)</f>
        <v>西北片</v>
      </c>
      <c r="I219" s="55"/>
      <c r="J219" s="56"/>
    </row>
    <row r="220" spans="1:10">
      <c r="A220" s="7">
        <v>218</v>
      </c>
      <c r="B220" s="24">
        <v>391</v>
      </c>
      <c r="C220" s="14" t="s">
        <v>414</v>
      </c>
      <c r="D220" s="14" t="s">
        <v>417</v>
      </c>
      <c r="E220" s="14">
        <v>8386</v>
      </c>
      <c r="F220" s="58" t="s">
        <v>18</v>
      </c>
      <c r="G220" s="40">
        <v>41821</v>
      </c>
      <c r="H220" s="37" t="str">
        <f>VLOOKUP(B:B,[1]Sheet2!$A$1:$C$65536,3,0)</f>
        <v>西北片</v>
      </c>
      <c r="I220" s="55"/>
      <c r="J220" s="56"/>
    </row>
    <row r="221" spans="1:10">
      <c r="A221" s="7">
        <v>219</v>
      </c>
      <c r="B221" s="24">
        <v>391</v>
      </c>
      <c r="C221" s="14" t="s">
        <v>414</v>
      </c>
      <c r="D221" s="7" t="s">
        <v>418</v>
      </c>
      <c r="E221" s="14">
        <v>4246</v>
      </c>
      <c r="F221" s="58" t="s">
        <v>18</v>
      </c>
      <c r="G221" s="38">
        <v>38353</v>
      </c>
      <c r="H221" s="37" t="str">
        <f>VLOOKUP(B:B,[1]Sheet2!$A$1:$C$65536,3,0)</f>
        <v>西北片</v>
      </c>
      <c r="I221" s="55"/>
      <c r="J221" s="56"/>
    </row>
    <row r="222" spans="1:10">
      <c r="A222" s="7">
        <v>220</v>
      </c>
      <c r="B222" s="24">
        <v>517</v>
      </c>
      <c r="C222" s="22" t="s">
        <v>419</v>
      </c>
      <c r="D222" s="7" t="s">
        <v>420</v>
      </c>
      <c r="E222" s="14">
        <v>4024</v>
      </c>
      <c r="F222" s="14" t="s">
        <v>13</v>
      </c>
      <c r="G222" s="50">
        <v>37728</v>
      </c>
      <c r="H222" s="37" t="str">
        <f>VLOOKUP(B:B,[1]Sheet2!$A$1:$C$65536,3,0)</f>
        <v>西北片</v>
      </c>
      <c r="I222" s="55"/>
      <c r="J222" s="56"/>
    </row>
    <row r="223" spans="1:10">
      <c r="A223" s="7">
        <v>221</v>
      </c>
      <c r="B223" s="24">
        <v>517</v>
      </c>
      <c r="C223" s="14" t="s">
        <v>419</v>
      </c>
      <c r="D223" s="14" t="s">
        <v>421</v>
      </c>
      <c r="E223" s="14">
        <v>7634</v>
      </c>
      <c r="F223" s="7" t="s">
        <v>18</v>
      </c>
      <c r="G223" s="36" t="s">
        <v>422</v>
      </c>
      <c r="H223" s="37" t="str">
        <f>VLOOKUP(B:B,[1]Sheet2!$A$1:$C$65536,3,0)</f>
        <v>西北片</v>
      </c>
      <c r="I223" s="55"/>
      <c r="J223" s="56"/>
    </row>
    <row r="224" spans="1:10">
      <c r="A224" s="7">
        <v>222</v>
      </c>
      <c r="B224" s="24">
        <v>517</v>
      </c>
      <c r="C224" s="14" t="s">
        <v>419</v>
      </c>
      <c r="D224" s="7" t="s">
        <v>423</v>
      </c>
      <c r="E224" s="7">
        <v>8436</v>
      </c>
      <c r="F224" s="7" t="s">
        <v>18</v>
      </c>
      <c r="G224" s="38" t="s">
        <v>424</v>
      </c>
      <c r="H224" s="37" t="str">
        <f>VLOOKUP(B:B,[1]Sheet2!$A$1:$C$65536,3,0)</f>
        <v>西北片</v>
      </c>
      <c r="I224" s="55"/>
      <c r="J224" s="56"/>
    </row>
    <row r="225" spans="1:10">
      <c r="A225" s="7">
        <v>223</v>
      </c>
      <c r="B225" s="59">
        <v>581</v>
      </c>
      <c r="C225" s="74" t="s">
        <v>425</v>
      </c>
      <c r="D225" s="7" t="s">
        <v>426</v>
      </c>
      <c r="E225" s="7">
        <v>6989</v>
      </c>
      <c r="F225" s="13" t="s">
        <v>13</v>
      </c>
      <c r="G225" s="38">
        <v>41091</v>
      </c>
      <c r="H225" s="37" t="str">
        <f>VLOOKUP(B:B,[1]Sheet2!$A$1:$C$65536,3,0)</f>
        <v>西北片</v>
      </c>
      <c r="I225" s="55"/>
      <c r="J225" s="56"/>
    </row>
    <row r="226" spans="1:10">
      <c r="A226" s="7">
        <v>224</v>
      </c>
      <c r="B226" s="24">
        <v>581</v>
      </c>
      <c r="C226" s="39" t="s">
        <v>425</v>
      </c>
      <c r="D226" s="7" t="s">
        <v>427</v>
      </c>
      <c r="E226" s="14">
        <v>4322</v>
      </c>
      <c r="F226" s="13" t="s">
        <v>18</v>
      </c>
      <c r="G226" s="38">
        <v>40140</v>
      </c>
      <c r="H226" s="37" t="str">
        <f>VLOOKUP(B:B,[1]Sheet2!$A$1:$C$65536,3,0)</f>
        <v>西北片</v>
      </c>
      <c r="I226" s="55"/>
      <c r="J226" s="56"/>
    </row>
    <row r="227" spans="1:10">
      <c r="A227" s="7">
        <v>225</v>
      </c>
      <c r="B227" s="24">
        <v>581</v>
      </c>
      <c r="C227" s="39" t="s">
        <v>425</v>
      </c>
      <c r="D227" s="14" t="s">
        <v>428</v>
      </c>
      <c r="E227" s="14">
        <v>9191</v>
      </c>
      <c r="F227" s="58" t="s">
        <v>18</v>
      </c>
      <c r="G227" s="40">
        <v>42175</v>
      </c>
      <c r="H227" s="37" t="str">
        <f>VLOOKUP(B:B,[1]Sheet2!$A$1:$C$65536,3,0)</f>
        <v>西北片</v>
      </c>
      <c r="I227" s="55"/>
      <c r="J227" s="56"/>
    </row>
    <row r="228" spans="1:10">
      <c r="A228" s="7">
        <v>226</v>
      </c>
      <c r="B228" s="24">
        <v>581</v>
      </c>
      <c r="C228" s="39" t="s">
        <v>425</v>
      </c>
      <c r="D228" s="14" t="s">
        <v>429</v>
      </c>
      <c r="E228" s="14">
        <v>6831</v>
      </c>
      <c r="F228" s="14" t="s">
        <v>18</v>
      </c>
      <c r="G228" s="36" t="s">
        <v>325</v>
      </c>
      <c r="H228" s="37" t="str">
        <f>VLOOKUP(B:B,[1]Sheet2!$A$1:$C$65536,3,0)</f>
        <v>西北片</v>
      </c>
      <c r="I228" s="55"/>
      <c r="J228" s="56"/>
    </row>
    <row r="229" spans="1:10">
      <c r="A229" s="7">
        <v>227</v>
      </c>
      <c r="B229" s="24">
        <v>585</v>
      </c>
      <c r="C229" s="14" t="s">
        <v>430</v>
      </c>
      <c r="D229" s="7" t="s">
        <v>431</v>
      </c>
      <c r="E229" s="7">
        <v>6303</v>
      </c>
      <c r="F229" s="7" t="s">
        <v>23</v>
      </c>
      <c r="G229" s="38">
        <v>40732</v>
      </c>
      <c r="H229" s="37" t="str">
        <f>VLOOKUP(B:B,[1]Sheet2!$A$1:$C$65536,3,0)</f>
        <v>西北片</v>
      </c>
      <c r="I229" s="55"/>
      <c r="J229" s="56"/>
    </row>
    <row r="230" spans="1:10">
      <c r="A230" s="7">
        <v>228</v>
      </c>
      <c r="B230" s="24">
        <v>585</v>
      </c>
      <c r="C230" s="14" t="s">
        <v>430</v>
      </c>
      <c r="D230" s="43" t="s">
        <v>432</v>
      </c>
      <c r="E230" s="14">
        <v>4143</v>
      </c>
      <c r="F230" s="14" t="s">
        <v>18</v>
      </c>
      <c r="G230" s="38">
        <v>40190</v>
      </c>
      <c r="H230" s="37" t="str">
        <f>VLOOKUP(B:B,[1]Sheet2!$A$1:$C$65536,3,0)</f>
        <v>西北片</v>
      </c>
      <c r="I230" s="55"/>
      <c r="J230" s="56"/>
    </row>
    <row r="231" spans="1:10">
      <c r="A231" s="7">
        <v>229</v>
      </c>
      <c r="B231" s="24">
        <v>585</v>
      </c>
      <c r="C231" s="14" t="s">
        <v>430</v>
      </c>
      <c r="D231" s="14" t="s">
        <v>433</v>
      </c>
      <c r="E231" s="14">
        <v>7046</v>
      </c>
      <c r="F231" s="14" t="s">
        <v>18</v>
      </c>
      <c r="G231" s="38">
        <v>40943</v>
      </c>
      <c r="H231" s="37" t="str">
        <f>VLOOKUP(B:B,[1]Sheet2!$A$1:$C$65536,3,0)</f>
        <v>西北片</v>
      </c>
      <c r="I231" s="55"/>
      <c r="J231" s="56"/>
    </row>
    <row r="232" spans="1:10">
      <c r="A232" s="7">
        <v>230</v>
      </c>
      <c r="B232" s="24">
        <v>709</v>
      </c>
      <c r="C232" s="22" t="s">
        <v>434</v>
      </c>
      <c r="D232" s="14" t="s">
        <v>435</v>
      </c>
      <c r="E232" s="14">
        <v>7388</v>
      </c>
      <c r="F232" s="7" t="s">
        <v>13</v>
      </c>
      <c r="G232" s="36" t="s">
        <v>142</v>
      </c>
      <c r="H232" s="37" t="str">
        <f>VLOOKUP(B:B,[1]Sheet2!$A$1:$C$65536,3,0)</f>
        <v>西北片</v>
      </c>
      <c r="I232" s="55"/>
      <c r="J232" s="56"/>
    </row>
    <row r="233" spans="1:10">
      <c r="A233" s="7">
        <v>231</v>
      </c>
      <c r="B233" s="24">
        <v>709</v>
      </c>
      <c r="C233" s="14" t="s">
        <v>434</v>
      </c>
      <c r="D233" s="14" t="s">
        <v>436</v>
      </c>
      <c r="E233" s="14">
        <v>7662</v>
      </c>
      <c r="F233" s="7" t="s">
        <v>18</v>
      </c>
      <c r="G233" s="36" t="s">
        <v>103</v>
      </c>
      <c r="H233" s="37" t="str">
        <f>VLOOKUP(B:B,[1]Sheet2!$A$1:$C$65536,3,0)</f>
        <v>西北片</v>
      </c>
      <c r="I233" s="55"/>
      <c r="J233" s="56"/>
    </row>
    <row r="234" spans="1:10">
      <c r="A234" s="7">
        <v>232</v>
      </c>
      <c r="B234" s="24">
        <v>709</v>
      </c>
      <c r="C234" s="14" t="s">
        <v>434</v>
      </c>
      <c r="D234" s="14" t="s">
        <v>437</v>
      </c>
      <c r="E234" s="14">
        <v>9687</v>
      </c>
      <c r="F234" s="58" t="s">
        <v>18</v>
      </c>
      <c r="G234" s="40">
        <v>42175</v>
      </c>
      <c r="H234" s="37" t="str">
        <f>VLOOKUP(B:B,[1]Sheet2!$A$1:$C$65536,3,0)</f>
        <v>西北片</v>
      </c>
      <c r="I234" s="55"/>
      <c r="J234" s="56"/>
    </row>
    <row r="235" spans="1:10">
      <c r="A235" s="7">
        <v>233</v>
      </c>
      <c r="B235" s="24">
        <v>726</v>
      </c>
      <c r="C235" s="22" t="s">
        <v>438</v>
      </c>
      <c r="D235" s="7" t="s">
        <v>439</v>
      </c>
      <c r="E235" s="14">
        <v>4117</v>
      </c>
      <c r="F235" s="13" t="s">
        <v>13</v>
      </c>
      <c r="G235" s="38">
        <v>38930</v>
      </c>
      <c r="H235" s="37" t="str">
        <f>VLOOKUP(B:B,[1]Sheet2!$A$1:$C$65536,3,0)</f>
        <v>西北片</v>
      </c>
      <c r="I235" s="55"/>
      <c r="J235" s="56"/>
    </row>
    <row r="236" spans="1:10">
      <c r="A236" s="7">
        <v>234</v>
      </c>
      <c r="B236" s="24">
        <v>726</v>
      </c>
      <c r="C236" s="14" t="s">
        <v>438</v>
      </c>
      <c r="D236" s="14" t="s">
        <v>440</v>
      </c>
      <c r="E236" s="7">
        <v>6607</v>
      </c>
      <c r="F236" s="14" t="s">
        <v>18</v>
      </c>
      <c r="G236" s="36" t="s">
        <v>295</v>
      </c>
      <c r="H236" s="37" t="str">
        <f>VLOOKUP(B:B,[1]Sheet2!$A$1:$C$65536,3,0)</f>
        <v>西北片</v>
      </c>
      <c r="I236" s="55"/>
      <c r="J236" s="56"/>
    </row>
    <row r="237" spans="1:10">
      <c r="A237" s="7">
        <v>235</v>
      </c>
      <c r="B237" s="14">
        <v>726</v>
      </c>
      <c r="C237" s="14" t="s">
        <v>438</v>
      </c>
      <c r="D237" s="17" t="s">
        <v>441</v>
      </c>
      <c r="E237" s="18">
        <v>10177</v>
      </c>
      <c r="F237" s="17" t="s">
        <v>18</v>
      </c>
      <c r="G237" s="45" t="s">
        <v>442</v>
      </c>
      <c r="H237" s="37" t="str">
        <f>VLOOKUP(B:B,[1]Sheet2!$A$1:$C$65536,3,0)</f>
        <v>西北片</v>
      </c>
      <c r="I237" s="55"/>
      <c r="J237" s="56"/>
    </row>
    <row r="238" spans="1:10">
      <c r="A238" s="7">
        <v>236</v>
      </c>
      <c r="B238" s="24">
        <v>727</v>
      </c>
      <c r="C238" s="22" t="s">
        <v>443</v>
      </c>
      <c r="D238" s="14" t="s">
        <v>444</v>
      </c>
      <c r="E238" s="7">
        <v>6456</v>
      </c>
      <c r="F238" s="14" t="s">
        <v>23</v>
      </c>
      <c r="G238" s="36" t="s">
        <v>445</v>
      </c>
      <c r="H238" s="37" t="str">
        <f>VLOOKUP(B:B,[1]Sheet2!$A$1:$C$65536,3,0)</f>
        <v>西北片</v>
      </c>
      <c r="I238" s="55"/>
      <c r="J238" s="56"/>
    </row>
    <row r="239" spans="1:10">
      <c r="A239" s="7">
        <v>237</v>
      </c>
      <c r="B239" s="24">
        <v>727</v>
      </c>
      <c r="C239" s="14" t="s">
        <v>443</v>
      </c>
      <c r="D239" s="14" t="s">
        <v>446</v>
      </c>
      <c r="E239" s="14">
        <v>8060</v>
      </c>
      <c r="F239" s="43" t="s">
        <v>18</v>
      </c>
      <c r="G239" s="36" t="s">
        <v>447</v>
      </c>
      <c r="H239" s="37" t="str">
        <f>VLOOKUP(B:B,[1]Sheet2!$A$1:$C$65536,3,0)</f>
        <v>西北片</v>
      </c>
      <c r="I239" s="55"/>
      <c r="J239" s="56"/>
    </row>
    <row r="240" spans="1:10">
      <c r="A240" s="7">
        <v>238</v>
      </c>
      <c r="B240" s="24">
        <v>727</v>
      </c>
      <c r="C240" s="14" t="s">
        <v>443</v>
      </c>
      <c r="D240" s="14" t="s">
        <v>448</v>
      </c>
      <c r="E240" s="14">
        <v>9019</v>
      </c>
      <c r="F240" s="43" t="s">
        <v>18</v>
      </c>
      <c r="G240" s="36" t="s">
        <v>449</v>
      </c>
      <c r="H240" s="37" t="str">
        <f>VLOOKUP(B:B,[1]Sheet2!$A$1:$C$65536,3,0)</f>
        <v>西北片</v>
      </c>
      <c r="I240" s="55"/>
      <c r="J240" s="56"/>
    </row>
    <row r="241" spans="1:10">
      <c r="A241" s="7">
        <v>239</v>
      </c>
      <c r="B241" s="24">
        <v>730</v>
      </c>
      <c r="C241" s="22" t="s">
        <v>450</v>
      </c>
      <c r="D241" s="75" t="s">
        <v>451</v>
      </c>
      <c r="E241" s="14">
        <v>4325</v>
      </c>
      <c r="F241" s="43" t="s">
        <v>13</v>
      </c>
      <c r="G241" s="38" t="s">
        <v>452</v>
      </c>
      <c r="H241" s="37" t="str">
        <f>VLOOKUP(B:B,[1]Sheet2!$A$1:$C$65536,3,0)</f>
        <v>西北片</v>
      </c>
      <c r="I241" s="55"/>
      <c r="J241" s="56"/>
    </row>
    <row r="242" spans="1:10">
      <c r="A242" s="7">
        <v>240</v>
      </c>
      <c r="B242" s="24">
        <v>730</v>
      </c>
      <c r="C242" s="14" t="s">
        <v>450</v>
      </c>
      <c r="D242" s="7" t="s">
        <v>453</v>
      </c>
      <c r="E242" s="7">
        <v>6810</v>
      </c>
      <c r="F242" s="7" t="s">
        <v>18</v>
      </c>
      <c r="G242" s="44" t="s">
        <v>454</v>
      </c>
      <c r="H242" s="37" t="str">
        <f>VLOOKUP(B:B,[1]Sheet2!$A$1:$C$65536,3,0)</f>
        <v>西北片</v>
      </c>
      <c r="I242" s="55"/>
      <c r="J242" s="56"/>
    </row>
    <row r="243" spans="1:10">
      <c r="A243" s="7">
        <v>241</v>
      </c>
      <c r="B243" s="24">
        <v>730</v>
      </c>
      <c r="C243" s="14" t="s">
        <v>450</v>
      </c>
      <c r="D243" s="7" t="s">
        <v>455</v>
      </c>
      <c r="E243" s="7">
        <v>8038</v>
      </c>
      <c r="F243" s="7" t="s">
        <v>18</v>
      </c>
      <c r="G243" s="38">
        <v>41334</v>
      </c>
      <c r="H243" s="37" t="str">
        <f>VLOOKUP(B:B,[1]Sheet2!$A$1:$C$65536,3,0)</f>
        <v>西北片</v>
      </c>
      <c r="I243" s="55"/>
      <c r="J243" s="56"/>
    </row>
    <row r="244" spans="1:10">
      <c r="A244" s="7">
        <v>242</v>
      </c>
      <c r="B244" s="24">
        <v>730</v>
      </c>
      <c r="C244" s="14" t="s">
        <v>450</v>
      </c>
      <c r="D244" s="7" t="s">
        <v>456</v>
      </c>
      <c r="E244" s="7">
        <v>8338</v>
      </c>
      <c r="F244" s="7" t="s">
        <v>18</v>
      </c>
      <c r="G244" s="38" t="s">
        <v>457</v>
      </c>
      <c r="H244" s="37" t="str">
        <f>VLOOKUP(B:B,[1]Sheet2!$A$1:$C$65536,3,0)</f>
        <v>西北片</v>
      </c>
      <c r="I244" s="55"/>
      <c r="J244" s="56"/>
    </row>
    <row r="245" spans="1:10">
      <c r="A245" s="7">
        <v>243</v>
      </c>
      <c r="B245" s="24">
        <v>741</v>
      </c>
      <c r="C245" s="22" t="s">
        <v>458</v>
      </c>
      <c r="D245" s="7" t="s">
        <v>459</v>
      </c>
      <c r="E245" s="7">
        <v>8763</v>
      </c>
      <c r="F245" s="7" t="s">
        <v>13</v>
      </c>
      <c r="G245" s="38">
        <v>41563</v>
      </c>
      <c r="H245" s="37" t="str">
        <f>VLOOKUP(B:B,[1]Sheet2!$A$1:$C$65536,3,0)</f>
        <v>西北片</v>
      </c>
      <c r="I245" s="55"/>
      <c r="J245" s="56"/>
    </row>
    <row r="246" spans="1:10">
      <c r="A246" s="7">
        <v>244</v>
      </c>
      <c r="B246" s="17">
        <v>741</v>
      </c>
      <c r="C246" s="17" t="s">
        <v>458</v>
      </c>
      <c r="D246" s="14" t="s">
        <v>460</v>
      </c>
      <c r="E246" s="14">
        <v>8733</v>
      </c>
      <c r="F246" s="23" t="s">
        <v>18</v>
      </c>
      <c r="G246" s="36" t="s">
        <v>461</v>
      </c>
      <c r="H246" s="37" t="str">
        <f>VLOOKUP(B:B,[1]Sheet2!$A$1:$C$65536,3,0)</f>
        <v>西北片</v>
      </c>
      <c r="I246" s="55"/>
      <c r="J246" s="56"/>
    </row>
    <row r="247" spans="1:10">
      <c r="A247" s="7">
        <v>245</v>
      </c>
      <c r="B247" s="17">
        <v>741</v>
      </c>
      <c r="C247" s="17" t="s">
        <v>458</v>
      </c>
      <c r="D247" s="14" t="s">
        <v>462</v>
      </c>
      <c r="E247" s="14">
        <v>6597</v>
      </c>
      <c r="F247" s="23" t="s">
        <v>18</v>
      </c>
      <c r="G247" s="36" t="s">
        <v>463</v>
      </c>
      <c r="H247" s="37" t="str">
        <f>VLOOKUP(B:B,[1]Sheet2!$A$1:$C$65536,3,0)</f>
        <v>西北片</v>
      </c>
      <c r="I247" s="55"/>
      <c r="J247" s="56"/>
    </row>
    <row r="248" spans="1:10">
      <c r="A248" s="7">
        <v>246</v>
      </c>
      <c r="B248" s="24">
        <v>742</v>
      </c>
      <c r="C248" s="14" t="s">
        <v>464</v>
      </c>
      <c r="D248" s="7" t="s">
        <v>465</v>
      </c>
      <c r="E248" s="14">
        <v>4025</v>
      </c>
      <c r="F248" s="13" t="s">
        <v>13</v>
      </c>
      <c r="G248" s="38">
        <v>39995</v>
      </c>
      <c r="H248" s="37" t="str">
        <f>VLOOKUP(B:B,[1]Sheet2!$A$1:$C$65536,3,0)</f>
        <v>西北片</v>
      </c>
      <c r="I248" s="55"/>
      <c r="J248" s="56"/>
    </row>
    <row r="249" spans="1:10">
      <c r="A249" s="7">
        <v>247</v>
      </c>
      <c r="B249" s="24">
        <v>742</v>
      </c>
      <c r="C249" s="14" t="s">
        <v>464</v>
      </c>
      <c r="D249" s="14" t="s">
        <v>466</v>
      </c>
      <c r="E249" s="14">
        <v>9331</v>
      </c>
      <c r="F249" s="58" t="s">
        <v>18</v>
      </c>
      <c r="G249" s="40">
        <v>42175</v>
      </c>
      <c r="H249" s="37" t="str">
        <f>VLOOKUP(B:B,[1]Sheet2!$A$1:$C$65536,3,0)</f>
        <v>西北片</v>
      </c>
      <c r="I249" s="55"/>
      <c r="J249" s="56"/>
    </row>
    <row r="250" spans="1:10">
      <c r="A250" s="7">
        <v>248</v>
      </c>
      <c r="B250" s="18">
        <v>742</v>
      </c>
      <c r="C250" s="17" t="s">
        <v>464</v>
      </c>
      <c r="D250" s="17" t="s">
        <v>467</v>
      </c>
      <c r="E250" s="18">
        <v>4549</v>
      </c>
      <c r="F250" s="58" t="s">
        <v>18</v>
      </c>
      <c r="G250" s="45" t="s">
        <v>468</v>
      </c>
      <c r="H250" s="37" t="str">
        <f>VLOOKUP(B:B,[1]Sheet2!$A$1:$C$65536,3,0)</f>
        <v>西北片</v>
      </c>
      <c r="I250" s="55"/>
      <c r="J250" s="56"/>
    </row>
    <row r="251" spans="1:10">
      <c r="A251" s="7">
        <v>249</v>
      </c>
      <c r="B251" s="18">
        <v>742</v>
      </c>
      <c r="C251" s="17" t="s">
        <v>464</v>
      </c>
      <c r="D251" s="17" t="s">
        <v>469</v>
      </c>
      <c r="E251" s="18">
        <v>9931</v>
      </c>
      <c r="F251" s="17" t="s">
        <v>18</v>
      </c>
      <c r="G251" s="45" t="s">
        <v>470</v>
      </c>
      <c r="H251" s="37" t="str">
        <f>VLOOKUP(B:B,[1]Sheet2!$A$1:$C$65536,3,0)</f>
        <v>西北片</v>
      </c>
      <c r="I251" s="55"/>
      <c r="J251" s="29"/>
    </row>
    <row r="252" spans="1:7">
      <c r="A252" s="76"/>
      <c r="B252" s="76"/>
      <c r="C252" s="76"/>
      <c r="D252" s="76"/>
      <c r="E252" s="76"/>
      <c r="F252" s="76"/>
      <c r="G252" s="76"/>
    </row>
    <row r="253" spans="1:7">
      <c r="A253" s="76"/>
      <c r="B253" s="76"/>
      <c r="C253" s="76"/>
      <c r="D253" s="76"/>
      <c r="E253" s="76"/>
      <c r="F253" s="76"/>
      <c r="G253" s="76"/>
    </row>
    <row r="254" spans="1:7">
      <c r="A254" s="76"/>
      <c r="B254" s="76"/>
      <c r="C254" s="76"/>
      <c r="D254" s="76"/>
      <c r="E254" s="76"/>
      <c r="F254" s="76"/>
      <c r="G254" s="76"/>
    </row>
    <row r="255" spans="1:7">
      <c r="A255" s="76"/>
      <c r="B255" s="76"/>
      <c r="C255" s="76"/>
      <c r="D255" s="76"/>
      <c r="E255" s="76"/>
      <c r="F255" s="76"/>
      <c r="G255" s="76"/>
    </row>
    <row r="256" spans="1:7">
      <c r="A256" s="76"/>
      <c r="B256" s="76"/>
      <c r="C256" s="76"/>
      <c r="D256" s="76"/>
      <c r="E256" s="76"/>
      <c r="F256" s="76"/>
      <c r="G256" s="76"/>
    </row>
  </sheetData>
  <autoFilter ref="A2:H251">
    <sortState ref="A2:H251">
      <sortCondition ref="H2"/>
    </sortState>
  </autoFilter>
  <mergeCells count="21">
    <mergeCell ref="A1:J1"/>
    <mergeCell ref="I3:I16"/>
    <mergeCell ref="I17:I34"/>
    <mergeCell ref="I35:I53"/>
    <mergeCell ref="I54:I67"/>
    <mergeCell ref="I68:I77"/>
    <mergeCell ref="I78:I115"/>
    <mergeCell ref="I116:I140"/>
    <mergeCell ref="I141:I180"/>
    <mergeCell ref="I181:I202"/>
    <mergeCell ref="I203:I251"/>
    <mergeCell ref="J3:J16"/>
    <mergeCell ref="J17:J34"/>
    <mergeCell ref="J35:J53"/>
    <mergeCell ref="J54:J67"/>
    <mergeCell ref="J68:J77"/>
    <mergeCell ref="J78:J115"/>
    <mergeCell ref="J116:J140"/>
    <mergeCell ref="J141:J180"/>
    <mergeCell ref="J181:J202"/>
    <mergeCell ref="J203:J25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8"/>
  <sheetViews>
    <sheetView topLeftCell="A7" workbookViewId="0">
      <selection activeCell="B61" sqref="B61"/>
    </sheetView>
  </sheetViews>
  <sheetFormatPr defaultColWidth="9" defaultRowHeight="13.5"/>
  <cols>
    <col min="6" max="6" width="10.125"/>
  </cols>
  <sheetData>
    <row r="1" customFormat="1" ht="28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4" spans="1:6">
      <c r="A2" s="4" t="s">
        <v>1</v>
      </c>
      <c r="B2" s="5" t="s">
        <v>3</v>
      </c>
      <c r="C2" s="4" t="s">
        <v>4</v>
      </c>
      <c r="D2" s="4" t="s">
        <v>5</v>
      </c>
      <c r="E2" s="4" t="s">
        <v>6</v>
      </c>
      <c r="F2" s="6" t="s">
        <v>7</v>
      </c>
    </row>
    <row r="3" spans="1:7">
      <c r="A3" s="7">
        <v>1</v>
      </c>
      <c r="B3" s="8" t="s">
        <v>471</v>
      </c>
      <c r="C3" s="9" t="s">
        <v>472</v>
      </c>
      <c r="D3" s="7">
        <v>8163</v>
      </c>
      <c r="E3" s="10" t="s">
        <v>473</v>
      </c>
      <c r="F3" s="11">
        <v>35674</v>
      </c>
      <c r="G3" s="12" t="s">
        <v>474</v>
      </c>
    </row>
    <row r="4" spans="1:7">
      <c r="A4" s="7">
        <v>2</v>
      </c>
      <c r="B4" s="8" t="s">
        <v>471</v>
      </c>
      <c r="C4" s="7" t="s">
        <v>475</v>
      </c>
      <c r="D4" s="7">
        <v>4231</v>
      </c>
      <c r="E4" s="13" t="s">
        <v>476</v>
      </c>
      <c r="F4" s="11">
        <v>35136</v>
      </c>
      <c r="G4" s="12"/>
    </row>
    <row r="5" spans="1:7">
      <c r="A5" s="7">
        <v>3</v>
      </c>
      <c r="B5" s="8" t="s">
        <v>471</v>
      </c>
      <c r="C5" s="7" t="s">
        <v>477</v>
      </c>
      <c r="D5" s="7">
        <v>4212</v>
      </c>
      <c r="E5" s="13" t="s">
        <v>478</v>
      </c>
      <c r="F5" s="11">
        <v>38115</v>
      </c>
      <c r="G5" s="12"/>
    </row>
    <row r="6" spans="1:7">
      <c r="A6" s="7">
        <v>4</v>
      </c>
      <c r="B6" s="8" t="s">
        <v>471</v>
      </c>
      <c r="C6" s="7" t="s">
        <v>479</v>
      </c>
      <c r="D6" s="7">
        <v>780</v>
      </c>
      <c r="E6" s="13" t="s">
        <v>478</v>
      </c>
      <c r="F6" s="11">
        <v>37073</v>
      </c>
      <c r="G6" s="12"/>
    </row>
    <row r="7" spans="1:7">
      <c r="A7" s="7">
        <v>5</v>
      </c>
      <c r="B7" s="8" t="s">
        <v>471</v>
      </c>
      <c r="C7" s="7" t="s">
        <v>480</v>
      </c>
      <c r="D7" s="14">
        <v>4238</v>
      </c>
      <c r="E7" s="7" t="s">
        <v>481</v>
      </c>
      <c r="F7" s="11">
        <v>37773</v>
      </c>
      <c r="G7" s="12"/>
    </row>
    <row r="8" spans="1:7">
      <c r="A8" s="7">
        <v>6</v>
      </c>
      <c r="B8" s="8" t="s">
        <v>471</v>
      </c>
      <c r="C8" s="7" t="s">
        <v>482</v>
      </c>
      <c r="D8" s="14"/>
      <c r="E8" s="7" t="s">
        <v>483</v>
      </c>
      <c r="F8" s="11"/>
      <c r="G8" s="12"/>
    </row>
    <row r="9" spans="1:7">
      <c r="A9" s="7">
        <v>7</v>
      </c>
      <c r="B9" s="8" t="s">
        <v>471</v>
      </c>
      <c r="C9" s="7" t="s">
        <v>484</v>
      </c>
      <c r="D9" s="14">
        <v>4253</v>
      </c>
      <c r="E9" s="7" t="s">
        <v>485</v>
      </c>
      <c r="F9" s="11">
        <v>35521</v>
      </c>
      <c r="G9" s="12"/>
    </row>
    <row r="10" spans="1:7">
      <c r="A10" s="7">
        <v>8</v>
      </c>
      <c r="B10" s="14" t="s">
        <v>486</v>
      </c>
      <c r="C10" s="7" t="s">
        <v>487</v>
      </c>
      <c r="D10" s="14">
        <v>4042</v>
      </c>
      <c r="E10" s="14" t="s">
        <v>488</v>
      </c>
      <c r="F10" s="11">
        <v>37808</v>
      </c>
      <c r="G10" s="12"/>
    </row>
    <row r="11" spans="1:7">
      <c r="A11" s="7">
        <v>9</v>
      </c>
      <c r="B11" s="14" t="s">
        <v>486</v>
      </c>
      <c r="C11" s="7" t="s">
        <v>489</v>
      </c>
      <c r="D11" s="7">
        <v>8251</v>
      </c>
      <c r="E11" s="13" t="s">
        <v>490</v>
      </c>
      <c r="F11" s="15" t="s">
        <v>491</v>
      </c>
      <c r="G11" s="12"/>
    </row>
    <row r="12" spans="1:7">
      <c r="A12" s="7">
        <v>10</v>
      </c>
      <c r="B12" s="14" t="s">
        <v>486</v>
      </c>
      <c r="C12" s="7" t="s">
        <v>492</v>
      </c>
      <c r="D12" s="7">
        <v>4233</v>
      </c>
      <c r="E12" s="13" t="s">
        <v>493</v>
      </c>
      <c r="F12" s="11">
        <v>36069</v>
      </c>
      <c r="G12" s="12"/>
    </row>
    <row r="13" spans="1:7">
      <c r="A13" s="7">
        <v>11</v>
      </c>
      <c r="B13" s="14" t="s">
        <v>486</v>
      </c>
      <c r="C13" s="7" t="s">
        <v>494</v>
      </c>
      <c r="D13" s="7">
        <v>5909</v>
      </c>
      <c r="E13" s="13" t="s">
        <v>495</v>
      </c>
      <c r="F13" s="11">
        <v>40364</v>
      </c>
      <c r="G13" s="12"/>
    </row>
    <row r="14" spans="1:7">
      <c r="A14" s="7">
        <v>12</v>
      </c>
      <c r="B14" s="14" t="s">
        <v>486</v>
      </c>
      <c r="C14" s="14" t="s">
        <v>496</v>
      </c>
      <c r="D14" s="14">
        <v>7532</v>
      </c>
      <c r="E14" s="13" t="s">
        <v>495</v>
      </c>
      <c r="F14" s="15" t="s">
        <v>497</v>
      </c>
      <c r="G14" s="12"/>
    </row>
    <row r="15" spans="1:7">
      <c r="A15" s="7">
        <v>13</v>
      </c>
      <c r="B15" s="14" t="s">
        <v>486</v>
      </c>
      <c r="C15" s="7" t="s">
        <v>498</v>
      </c>
      <c r="D15" s="14">
        <v>4319</v>
      </c>
      <c r="E15" s="13" t="s">
        <v>499</v>
      </c>
      <c r="F15" s="16">
        <v>36526</v>
      </c>
      <c r="G15" s="12"/>
    </row>
    <row r="16" spans="1:7">
      <c r="A16" s="7">
        <v>14</v>
      </c>
      <c r="B16" s="14" t="s">
        <v>486</v>
      </c>
      <c r="C16" s="17" t="s">
        <v>500</v>
      </c>
      <c r="D16" s="18">
        <v>10185</v>
      </c>
      <c r="E16" s="14" t="s">
        <v>501</v>
      </c>
      <c r="F16" s="19" t="s">
        <v>502</v>
      </c>
      <c r="G16" s="12"/>
    </row>
    <row r="17" spans="1:7">
      <c r="A17" s="7">
        <v>15</v>
      </c>
      <c r="B17" s="14" t="s">
        <v>486</v>
      </c>
      <c r="C17" s="20" t="s">
        <v>503</v>
      </c>
      <c r="D17" s="14">
        <v>5351</v>
      </c>
      <c r="E17" s="20" t="s">
        <v>504</v>
      </c>
      <c r="F17" s="21">
        <v>40498</v>
      </c>
      <c r="G17" s="12"/>
    </row>
    <row r="18" spans="1:7">
      <c r="A18" s="7">
        <v>16</v>
      </c>
      <c r="B18" s="14" t="s">
        <v>486</v>
      </c>
      <c r="C18" s="7" t="s">
        <v>505</v>
      </c>
      <c r="D18" s="14">
        <v>4251</v>
      </c>
      <c r="E18" s="13" t="s">
        <v>506</v>
      </c>
      <c r="F18" s="11">
        <v>36923</v>
      </c>
      <c r="G18" s="12"/>
    </row>
    <row r="19" spans="1:7">
      <c r="A19" s="7">
        <v>17</v>
      </c>
      <c r="B19" s="14" t="s">
        <v>486</v>
      </c>
      <c r="C19" s="7" t="s">
        <v>507</v>
      </c>
      <c r="D19" s="14">
        <v>4435</v>
      </c>
      <c r="E19" s="13" t="s">
        <v>490</v>
      </c>
      <c r="F19" s="11">
        <v>36705</v>
      </c>
      <c r="G19" s="12"/>
    </row>
    <row r="20" spans="1:7">
      <c r="A20" s="7">
        <v>18</v>
      </c>
      <c r="B20" s="22" t="s">
        <v>508</v>
      </c>
      <c r="C20" s="7" t="s">
        <v>509</v>
      </c>
      <c r="D20" s="7">
        <v>4220</v>
      </c>
      <c r="E20" s="13" t="s">
        <v>510</v>
      </c>
      <c r="F20" s="11">
        <v>35551</v>
      </c>
      <c r="G20" s="12"/>
    </row>
    <row r="21" spans="1:7">
      <c r="A21" s="7">
        <v>19</v>
      </c>
      <c r="B21" s="22" t="s">
        <v>511</v>
      </c>
      <c r="C21" s="7" t="s">
        <v>512</v>
      </c>
      <c r="D21" s="7">
        <v>4237</v>
      </c>
      <c r="E21" s="13" t="s">
        <v>513</v>
      </c>
      <c r="F21" s="11">
        <v>37322</v>
      </c>
      <c r="G21" s="12"/>
    </row>
    <row r="22" spans="1:7">
      <c r="A22" s="7">
        <v>20</v>
      </c>
      <c r="B22" s="14" t="s">
        <v>511</v>
      </c>
      <c r="C22" s="7" t="s">
        <v>514</v>
      </c>
      <c r="D22" s="14">
        <v>4298</v>
      </c>
      <c r="E22" s="13" t="s">
        <v>515</v>
      </c>
      <c r="F22" s="11">
        <v>40007</v>
      </c>
      <c r="G22" s="12"/>
    </row>
    <row r="23" spans="1:7">
      <c r="A23" s="7">
        <v>21</v>
      </c>
      <c r="B23" s="14" t="s">
        <v>511</v>
      </c>
      <c r="C23" s="7" t="s">
        <v>516</v>
      </c>
      <c r="D23" s="14">
        <v>8465</v>
      </c>
      <c r="E23" s="13" t="s">
        <v>517</v>
      </c>
      <c r="F23" s="11" t="s">
        <v>518</v>
      </c>
      <c r="G23" s="12"/>
    </row>
    <row r="24" spans="1:7">
      <c r="A24" s="7">
        <v>22</v>
      </c>
      <c r="B24" s="17" t="s">
        <v>511</v>
      </c>
      <c r="C24" s="17" t="s">
        <v>519</v>
      </c>
      <c r="D24" s="18">
        <v>9938</v>
      </c>
      <c r="E24" s="17"/>
      <c r="F24" s="19" t="s">
        <v>520</v>
      </c>
      <c r="G24" s="12"/>
    </row>
    <row r="25" spans="1:7">
      <c r="A25" s="7">
        <v>23</v>
      </c>
      <c r="B25" s="17" t="s">
        <v>511</v>
      </c>
      <c r="C25" s="14" t="s">
        <v>521</v>
      </c>
      <c r="D25" s="14">
        <v>4857</v>
      </c>
      <c r="E25" s="7"/>
      <c r="F25" s="21">
        <v>34973</v>
      </c>
      <c r="G25" s="12"/>
    </row>
    <row r="26" spans="1:7">
      <c r="A26" s="7">
        <v>24</v>
      </c>
      <c r="B26" s="14" t="s">
        <v>522</v>
      </c>
      <c r="C26" s="14" t="s">
        <v>523</v>
      </c>
      <c r="D26" s="14">
        <v>4530</v>
      </c>
      <c r="E26" s="7" t="s">
        <v>524</v>
      </c>
      <c r="F26" s="21">
        <v>40725</v>
      </c>
      <c r="G26" s="12"/>
    </row>
    <row r="27" spans="1:7">
      <c r="A27" s="7">
        <v>25</v>
      </c>
      <c r="B27" s="22" t="s">
        <v>525</v>
      </c>
      <c r="C27" s="7" t="s">
        <v>526</v>
      </c>
      <c r="D27" s="7">
        <v>22</v>
      </c>
      <c r="E27" s="13" t="s">
        <v>527</v>
      </c>
      <c r="F27" s="11">
        <v>35977</v>
      </c>
      <c r="G27" s="12"/>
    </row>
    <row r="28" spans="1:7">
      <c r="A28" s="7">
        <v>26</v>
      </c>
      <c r="B28" s="14" t="s">
        <v>525</v>
      </c>
      <c r="C28" s="7" t="s">
        <v>528</v>
      </c>
      <c r="D28" s="7">
        <v>935</v>
      </c>
      <c r="E28" s="14" t="s">
        <v>513</v>
      </c>
      <c r="F28" s="15" t="s">
        <v>529</v>
      </c>
      <c r="G28" s="12"/>
    </row>
    <row r="29" spans="1:7">
      <c r="A29" s="7">
        <v>27</v>
      </c>
      <c r="B29" s="14" t="s">
        <v>525</v>
      </c>
      <c r="C29" s="23" t="s">
        <v>530</v>
      </c>
      <c r="D29" s="7">
        <v>5105</v>
      </c>
      <c r="E29" s="13" t="s">
        <v>531</v>
      </c>
      <c r="F29" s="21">
        <v>40437</v>
      </c>
      <c r="G29" s="12"/>
    </row>
    <row r="30" spans="1:7">
      <c r="A30" s="7">
        <v>28</v>
      </c>
      <c r="B30" s="14" t="s">
        <v>525</v>
      </c>
      <c r="C30" s="7" t="s">
        <v>532</v>
      </c>
      <c r="D30" s="7">
        <v>6339</v>
      </c>
      <c r="E30" s="14" t="s">
        <v>531</v>
      </c>
      <c r="F30" s="15" t="s">
        <v>533</v>
      </c>
      <c r="G30" s="12"/>
    </row>
    <row r="31" spans="1:7">
      <c r="A31" s="7">
        <v>29</v>
      </c>
      <c r="B31" s="22" t="s">
        <v>534</v>
      </c>
      <c r="C31" s="7" t="s">
        <v>535</v>
      </c>
      <c r="D31" s="14">
        <v>4240</v>
      </c>
      <c r="E31" s="13" t="s">
        <v>506</v>
      </c>
      <c r="F31" s="11">
        <v>35977</v>
      </c>
      <c r="G31" s="12"/>
    </row>
    <row r="32" spans="1:7">
      <c r="A32" s="7">
        <v>30</v>
      </c>
      <c r="B32" s="14" t="s">
        <v>534</v>
      </c>
      <c r="C32" s="7" t="s">
        <v>536</v>
      </c>
      <c r="D32" s="14">
        <v>4229</v>
      </c>
      <c r="E32" s="13" t="s">
        <v>524</v>
      </c>
      <c r="F32" s="11">
        <v>35521</v>
      </c>
      <c r="G32" s="12"/>
    </row>
    <row r="33" spans="1:7">
      <c r="A33" s="7">
        <v>31</v>
      </c>
      <c r="B33" s="14" t="s">
        <v>534</v>
      </c>
      <c r="C33" s="7" t="s">
        <v>537</v>
      </c>
      <c r="D33" s="14">
        <v>4230</v>
      </c>
      <c r="E33" s="13" t="s">
        <v>524</v>
      </c>
      <c r="F33" s="11">
        <v>33970</v>
      </c>
      <c r="G33" s="12"/>
    </row>
    <row r="34" spans="1:7">
      <c r="A34" s="7">
        <v>32</v>
      </c>
      <c r="B34" s="14" t="s">
        <v>534</v>
      </c>
      <c r="C34" s="7" t="s">
        <v>538</v>
      </c>
      <c r="D34" s="14">
        <v>4241</v>
      </c>
      <c r="E34" s="13" t="s">
        <v>539</v>
      </c>
      <c r="F34" s="11">
        <v>36982</v>
      </c>
      <c r="G34" s="12"/>
    </row>
    <row r="35" spans="1:7">
      <c r="A35" s="7">
        <v>33</v>
      </c>
      <c r="B35" s="14" t="s">
        <v>534</v>
      </c>
      <c r="C35" s="7" t="s">
        <v>540</v>
      </c>
      <c r="D35" s="14">
        <v>4434</v>
      </c>
      <c r="E35" s="13" t="s">
        <v>541</v>
      </c>
      <c r="F35" s="11">
        <v>39259</v>
      </c>
      <c r="G35" s="12"/>
    </row>
    <row r="36" spans="1:7">
      <c r="A36" s="7">
        <v>34</v>
      </c>
      <c r="B36" s="22" t="s">
        <v>542</v>
      </c>
      <c r="C36" s="7" t="s">
        <v>543</v>
      </c>
      <c r="D36" s="7">
        <v>4004</v>
      </c>
      <c r="E36" s="13" t="s">
        <v>510</v>
      </c>
      <c r="F36" s="11">
        <v>36831</v>
      </c>
      <c r="G36" s="12"/>
    </row>
    <row r="37" spans="1:7">
      <c r="A37" s="7">
        <v>35</v>
      </c>
      <c r="B37" s="14" t="s">
        <v>542</v>
      </c>
      <c r="C37" s="7" t="s">
        <v>544</v>
      </c>
      <c r="D37" s="14">
        <v>4256</v>
      </c>
      <c r="E37" s="13" t="s">
        <v>506</v>
      </c>
      <c r="F37" s="11">
        <v>35247</v>
      </c>
      <c r="G37" s="12"/>
    </row>
    <row r="38" spans="1:7">
      <c r="A38" s="7">
        <v>36</v>
      </c>
      <c r="B38" s="14" t="s">
        <v>542</v>
      </c>
      <c r="C38" s="7" t="s">
        <v>545</v>
      </c>
      <c r="D38" s="14">
        <v>4008</v>
      </c>
      <c r="E38" s="14" t="s">
        <v>546</v>
      </c>
      <c r="F38" s="11">
        <v>39882</v>
      </c>
      <c r="G38" s="12"/>
    </row>
    <row r="39" spans="1:7">
      <c r="A39" s="7">
        <v>37</v>
      </c>
      <c r="B39" s="24" t="s">
        <v>542</v>
      </c>
      <c r="C39" s="7" t="s">
        <v>547</v>
      </c>
      <c r="D39" s="7">
        <v>4005</v>
      </c>
      <c r="E39" s="13" t="s">
        <v>548</v>
      </c>
      <c r="F39" s="11">
        <v>39630</v>
      </c>
      <c r="G39" s="12"/>
    </row>
    <row r="40" spans="1:7">
      <c r="A40" s="7">
        <v>38</v>
      </c>
      <c r="B40" s="14" t="s">
        <v>542</v>
      </c>
      <c r="C40" s="14" t="s">
        <v>549</v>
      </c>
      <c r="D40" s="7">
        <v>6305</v>
      </c>
      <c r="E40" s="14" t="s">
        <v>490</v>
      </c>
      <c r="F40" s="15" t="s">
        <v>550</v>
      </c>
      <c r="G40" s="12"/>
    </row>
    <row r="41" spans="1:7">
      <c r="A41" s="7">
        <v>39</v>
      </c>
      <c r="B41" s="14" t="s">
        <v>542</v>
      </c>
      <c r="C41" s="14" t="s">
        <v>551</v>
      </c>
      <c r="D41" s="14">
        <v>8941</v>
      </c>
      <c r="E41" s="14" t="s">
        <v>490</v>
      </c>
      <c r="F41" s="15" t="s">
        <v>216</v>
      </c>
      <c r="G41" s="12"/>
    </row>
    <row r="42" spans="1:7">
      <c r="A42" s="7">
        <v>40</v>
      </c>
      <c r="B42" s="25" t="s">
        <v>552</v>
      </c>
      <c r="C42" s="7" t="s">
        <v>553</v>
      </c>
      <c r="D42" s="14">
        <v>4223</v>
      </c>
      <c r="E42" s="13" t="s">
        <v>506</v>
      </c>
      <c r="F42" s="11">
        <v>39995</v>
      </c>
      <c r="G42" s="12"/>
    </row>
    <row r="43" spans="1:7">
      <c r="A43" s="7">
        <v>41</v>
      </c>
      <c r="B43" s="14" t="s">
        <v>552</v>
      </c>
      <c r="C43" s="7" t="s">
        <v>554</v>
      </c>
      <c r="D43" s="14">
        <v>4277</v>
      </c>
      <c r="E43" s="13" t="s">
        <v>240</v>
      </c>
      <c r="F43" s="11">
        <v>37012</v>
      </c>
      <c r="G43" s="12"/>
    </row>
    <row r="44" spans="1:7">
      <c r="A44" s="7">
        <v>42</v>
      </c>
      <c r="B44" s="25" t="s">
        <v>555</v>
      </c>
      <c r="C44" s="7" t="s">
        <v>556</v>
      </c>
      <c r="D44" s="14">
        <v>4328</v>
      </c>
      <c r="E44" s="13" t="s">
        <v>510</v>
      </c>
      <c r="F44" s="11">
        <v>37622</v>
      </c>
      <c r="G44" s="12"/>
    </row>
    <row r="45" spans="1:7">
      <c r="A45" s="7">
        <v>43</v>
      </c>
      <c r="B45" s="14" t="s">
        <v>555</v>
      </c>
      <c r="C45" s="7" t="s">
        <v>557</v>
      </c>
      <c r="D45" s="14">
        <v>4438</v>
      </c>
      <c r="E45" s="13" t="s">
        <v>558</v>
      </c>
      <c r="F45" s="11">
        <v>39995</v>
      </c>
      <c r="G45" s="12"/>
    </row>
    <row r="46" spans="1:7">
      <c r="A46" s="7">
        <v>44</v>
      </c>
      <c r="B46" s="14" t="s">
        <v>555</v>
      </c>
      <c r="C46" s="7" t="s">
        <v>559</v>
      </c>
      <c r="D46" s="14">
        <v>4100</v>
      </c>
      <c r="E46" s="7" t="s">
        <v>560</v>
      </c>
      <c r="F46" s="16">
        <v>38537</v>
      </c>
      <c r="G46" s="12"/>
    </row>
    <row r="47" spans="1:7">
      <c r="A47" s="7">
        <v>45</v>
      </c>
      <c r="B47" s="14" t="s">
        <v>555</v>
      </c>
      <c r="C47" s="7" t="s">
        <v>561</v>
      </c>
      <c r="D47" s="7">
        <v>4544</v>
      </c>
      <c r="E47" s="7" t="s">
        <v>490</v>
      </c>
      <c r="F47" s="11">
        <v>40392</v>
      </c>
      <c r="G47" s="12"/>
    </row>
    <row r="48" spans="1:7">
      <c r="A48" s="7">
        <v>46</v>
      </c>
      <c r="B48" s="26" t="s">
        <v>555</v>
      </c>
      <c r="C48" s="27" t="s">
        <v>562</v>
      </c>
      <c r="D48" s="27">
        <v>4283</v>
      </c>
      <c r="E48" s="7" t="s">
        <v>490</v>
      </c>
      <c r="F48" s="28">
        <v>42118</v>
      </c>
      <c r="G48" s="12"/>
    </row>
    <row r="49" s="1" customFormat="1" spans="1:7">
      <c r="A49" s="7">
        <v>47</v>
      </c>
      <c r="B49" s="14" t="s">
        <v>555</v>
      </c>
      <c r="C49" s="14" t="s">
        <v>563</v>
      </c>
      <c r="D49" s="14">
        <v>6928</v>
      </c>
      <c r="E49" s="14" t="s">
        <v>240</v>
      </c>
      <c r="F49" s="15" t="s">
        <v>564</v>
      </c>
      <c r="G49" s="29" t="s">
        <v>565</v>
      </c>
    </row>
    <row r="50" spans="1:7">
      <c r="A50" s="7">
        <v>48</v>
      </c>
      <c r="B50" s="14" t="s">
        <v>486</v>
      </c>
      <c r="C50" s="7" t="s">
        <v>566</v>
      </c>
      <c r="D50" s="7">
        <v>7787</v>
      </c>
      <c r="E50" s="13" t="s">
        <v>490</v>
      </c>
      <c r="F50" s="11">
        <v>36708</v>
      </c>
      <c r="G50" s="12"/>
    </row>
    <row r="51" spans="1:7">
      <c r="A51" s="7">
        <v>49</v>
      </c>
      <c r="B51" s="14" t="s">
        <v>486</v>
      </c>
      <c r="C51" s="7" t="s">
        <v>567</v>
      </c>
      <c r="D51" s="14">
        <v>4017</v>
      </c>
      <c r="E51" s="13" t="s">
        <v>490</v>
      </c>
      <c r="F51" s="11">
        <v>40238</v>
      </c>
      <c r="G51" s="12"/>
    </row>
    <row r="52" spans="1:7">
      <c r="A52" s="7">
        <v>50</v>
      </c>
      <c r="B52" s="14" t="s">
        <v>486</v>
      </c>
      <c r="C52" s="7" t="s">
        <v>568</v>
      </c>
      <c r="D52" s="7">
        <v>4218</v>
      </c>
      <c r="E52" s="13" t="s">
        <v>495</v>
      </c>
      <c r="F52" s="11">
        <v>40262</v>
      </c>
      <c r="G52" s="12"/>
    </row>
    <row r="53" spans="1:7">
      <c r="A53" s="7">
        <v>51</v>
      </c>
      <c r="B53" s="14" t="s">
        <v>486</v>
      </c>
      <c r="C53" s="7" t="s">
        <v>569</v>
      </c>
      <c r="D53" s="7">
        <v>5436</v>
      </c>
      <c r="E53" s="13" t="s">
        <v>495</v>
      </c>
      <c r="F53" s="21">
        <v>40520</v>
      </c>
      <c r="G53" s="12"/>
    </row>
    <row r="54" spans="1:7">
      <c r="A54" s="7">
        <v>52</v>
      </c>
      <c r="B54" s="14" t="s">
        <v>542</v>
      </c>
      <c r="C54" s="7" t="s">
        <v>570</v>
      </c>
      <c r="D54" s="14">
        <v>4010</v>
      </c>
      <c r="E54" s="13" t="s">
        <v>571</v>
      </c>
      <c r="F54" s="11">
        <v>38777</v>
      </c>
      <c r="G54" s="12"/>
    </row>
    <row r="55" spans="1:7">
      <c r="A55" s="7">
        <v>53</v>
      </c>
      <c r="B55" s="14" t="s">
        <v>542</v>
      </c>
      <c r="C55" s="7" t="s">
        <v>572</v>
      </c>
      <c r="D55" s="7">
        <v>4092</v>
      </c>
      <c r="E55" s="14" t="s">
        <v>490</v>
      </c>
      <c r="F55" s="11">
        <v>39630</v>
      </c>
      <c r="G55" s="12"/>
    </row>
    <row r="56" spans="1:7">
      <c r="A56" s="7">
        <v>54</v>
      </c>
      <c r="B56" s="14" t="s">
        <v>542</v>
      </c>
      <c r="C56" s="7" t="s">
        <v>573</v>
      </c>
      <c r="D56" s="7">
        <v>5666</v>
      </c>
      <c r="E56" s="14" t="s">
        <v>490</v>
      </c>
      <c r="F56" s="11">
        <v>40725</v>
      </c>
      <c r="G56" s="12"/>
    </row>
    <row r="57" spans="1:7">
      <c r="A57" s="7">
        <v>55</v>
      </c>
      <c r="B57" s="14" t="s">
        <v>542</v>
      </c>
      <c r="C57" s="7" t="s">
        <v>574</v>
      </c>
      <c r="D57" s="14">
        <v>8432</v>
      </c>
      <c r="E57" s="14" t="s">
        <v>490</v>
      </c>
      <c r="F57" s="11" t="s">
        <v>575</v>
      </c>
      <c r="G57" s="12"/>
    </row>
    <row r="58" spans="1:7">
      <c r="A58" s="7">
        <v>56</v>
      </c>
      <c r="B58" s="14" t="s">
        <v>542</v>
      </c>
      <c r="C58" s="7" t="s">
        <v>576</v>
      </c>
      <c r="D58" s="7">
        <v>6390</v>
      </c>
      <c r="E58" s="14" t="s">
        <v>490</v>
      </c>
      <c r="F58" s="11">
        <v>41091</v>
      </c>
      <c r="G58" s="12"/>
    </row>
  </sheetData>
  <mergeCells count="3">
    <mergeCell ref="A1:G1"/>
    <mergeCell ref="G3:G48"/>
    <mergeCell ref="G49:G58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后勤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2016-06-13T00:56:00Z</dcterms:created>
  <dcterms:modified xsi:type="dcterms:W3CDTF">2016-06-13T02:39:56Z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