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1期主推（确定）" sheetId="3" r:id="rId1"/>
  </sheets>
  <definedNames>
    <definedName name="_xlnm._FilterDatabase" localSheetId="0" hidden="1">'第1期主推（确定）'!$A$2:$U$95</definedName>
    <definedName name="_xlnm.Print_Titles" localSheetId="0">'第1期主推（确定）'!$2:$2</definedName>
  </definedNames>
  <calcPr calcId="145621"/>
</workbook>
</file>

<file path=xl/calcChain.xml><?xml version="1.0" encoding="utf-8"?>
<calcChain xmlns="http://schemas.openxmlformats.org/spreadsheetml/2006/main">
  <c r="K94" i="3" l="1"/>
  <c r="K93" i="3"/>
  <c r="K92" i="3"/>
  <c r="K91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7" i="3"/>
  <c r="K66" i="3"/>
  <c r="K65" i="3"/>
  <c r="K64" i="3"/>
  <c r="K63" i="3"/>
  <c r="K62" i="3"/>
  <c r="K61" i="3"/>
  <c r="K60" i="3"/>
  <c r="K59" i="3"/>
  <c r="K84" i="3"/>
</calcChain>
</file>

<file path=xl/sharedStrings.xml><?xml version="1.0" encoding="utf-8"?>
<sst xmlns="http://schemas.openxmlformats.org/spreadsheetml/2006/main" count="564" uniqueCount="214">
  <si>
    <t>序号</t>
    <phoneticPr fontId="3" type="noConversion"/>
  </si>
  <si>
    <t>主推类别</t>
    <phoneticPr fontId="3" type="noConversion"/>
  </si>
  <si>
    <t>主推执行区域</t>
    <phoneticPr fontId="3" type="noConversion"/>
  </si>
  <si>
    <t xml:space="preserve">货品ID </t>
    <phoneticPr fontId="3" type="noConversion"/>
  </si>
  <si>
    <t>品名</t>
    <phoneticPr fontId="3" type="noConversion"/>
  </si>
  <si>
    <t>规格</t>
    <phoneticPr fontId="3" type="noConversion"/>
  </si>
  <si>
    <t>产地</t>
    <phoneticPr fontId="3" type="noConversion"/>
  </si>
  <si>
    <t>合同价</t>
    <phoneticPr fontId="3" type="noConversion"/>
  </si>
  <si>
    <t>单品返利金额</t>
    <phoneticPr fontId="3" type="noConversion"/>
  </si>
  <si>
    <t>执行零售价</t>
    <phoneticPr fontId="3" type="noConversion"/>
  </si>
  <si>
    <t>毛利率</t>
    <phoneticPr fontId="3" type="noConversion"/>
  </si>
  <si>
    <t>备注</t>
    <phoneticPr fontId="1" type="noConversion"/>
  </si>
  <si>
    <t>B</t>
  </si>
  <si>
    <t>玛特纳 复方多维元素片</t>
  </si>
  <si>
    <t>60片</t>
  </si>
  <si>
    <t>惠氏</t>
  </si>
  <si>
    <t>渝</t>
  </si>
  <si>
    <t>盐酸氨基葡萄糖片</t>
  </si>
  <si>
    <t>0.75gx6片</t>
  </si>
  <si>
    <t>江苏正大清江</t>
  </si>
  <si>
    <t>坎地沙坦酯片</t>
  </si>
  <si>
    <t>4mg*14片</t>
  </si>
  <si>
    <t>广州白云山天心</t>
  </si>
  <si>
    <t>金斯利安多维片</t>
  </si>
  <si>
    <t>1.17g*50片</t>
  </si>
  <si>
    <t>北京斯利安</t>
  </si>
  <si>
    <t>川渝</t>
  </si>
  <si>
    <t>可丽蓝电子验孕笔</t>
  </si>
  <si>
    <t>CB9 1支装</t>
  </si>
  <si>
    <t>上海</t>
  </si>
  <si>
    <t>D奖励</t>
  </si>
  <si>
    <t>屈螺酮炔雌醇片(优思明)</t>
  </si>
  <si>
    <t>21片(薄膜衣)</t>
  </si>
  <si>
    <t>拜耳</t>
  </si>
  <si>
    <t>A</t>
  </si>
  <si>
    <t>盐酸左西替利嗪片</t>
    <phoneticPr fontId="3" type="noConversion"/>
  </si>
  <si>
    <t>5mg*15片</t>
  </si>
  <si>
    <t>重庆华邦</t>
    <phoneticPr fontId="1" type="noConversion"/>
  </si>
  <si>
    <t>医院品种</t>
    <phoneticPr fontId="1" type="noConversion"/>
  </si>
  <si>
    <t>复方氨酚烷胺胶囊</t>
    <phoneticPr fontId="1" type="noConversion"/>
  </si>
  <si>
    <t>16粒</t>
  </si>
  <si>
    <t>海南快克</t>
  </si>
  <si>
    <t>广告品种</t>
    <phoneticPr fontId="1" type="noConversion"/>
  </si>
  <si>
    <t>来益牌叶黄素咀嚼片</t>
  </si>
  <si>
    <t>450mg*30粒/瓶</t>
  </si>
  <si>
    <t>浙江新昌</t>
    <phoneticPr fontId="1" type="noConversion"/>
  </si>
  <si>
    <t>鱼油软胶囊</t>
  </si>
  <si>
    <t>1000mg*100s</t>
  </si>
  <si>
    <t>威海</t>
  </si>
  <si>
    <t>金奥力</t>
  </si>
  <si>
    <t>1000mg*200s</t>
  </si>
  <si>
    <t>1000mg*300s</t>
  </si>
  <si>
    <t>大豆磷脂胶囊</t>
  </si>
  <si>
    <t>金奥力牌维钙软胶囊</t>
    <phoneticPr fontId="1" type="noConversion"/>
  </si>
  <si>
    <t>金奥力牌维钙软胶囊</t>
  </si>
  <si>
    <t>纳珑软胶囊</t>
  </si>
  <si>
    <t>800mg*60s</t>
  </si>
  <si>
    <t>破壁灵芝孢子粉胶囊</t>
  </si>
  <si>
    <t>300mg*60s</t>
  </si>
  <si>
    <t>番茄红素软胶囊</t>
  </si>
  <si>
    <t>500mg*60s</t>
  </si>
  <si>
    <t>金奥力牌辅助降血糖胶囊</t>
  </si>
  <si>
    <t>0.4g*60s</t>
  </si>
  <si>
    <t>纳豆红曲胶囊</t>
  </si>
  <si>
    <t>0.4g*100s</t>
  </si>
  <si>
    <t>叶酸铁片</t>
  </si>
  <si>
    <t>500mg*60片</t>
  </si>
  <si>
    <t>改善营养性贫血胶囊</t>
  </si>
  <si>
    <t>0.42g*90粒</t>
  </si>
  <si>
    <t>氨基葡萄糖碳酸钙胶囊</t>
  </si>
  <si>
    <t>0.4g*100粒</t>
  </si>
  <si>
    <t>缓解视疲劳胶囊</t>
  </si>
  <si>
    <t>0.35g*60粒</t>
  </si>
  <si>
    <t>鱼胶原蛋白维C维E粉</t>
  </si>
  <si>
    <t>5g*20袋</t>
  </si>
  <si>
    <t>钙铁锌咀嚼片</t>
  </si>
  <si>
    <t>1g*60片</t>
  </si>
  <si>
    <t>钙镁片</t>
  </si>
  <si>
    <t>海豹油紫苏籽油软胶囊</t>
  </si>
  <si>
    <t>0.5g*100粒</t>
  </si>
  <si>
    <t>蜂胶胶囊</t>
  </si>
  <si>
    <t xml:space="preserve">β-胡萝卜素软胶囊  </t>
  </si>
  <si>
    <t>多种维生素加矿物质片</t>
  </si>
  <si>
    <t>1000mg*60片</t>
  </si>
  <si>
    <t>维生素C片</t>
  </si>
  <si>
    <t>600mg*90片</t>
  </si>
  <si>
    <t>绿茶肉碱胶囊</t>
  </si>
  <si>
    <t>420mg*90s</t>
  </si>
  <si>
    <t>金奥力牌葡萄籽维E软胶囊</t>
  </si>
  <si>
    <t>500mg*100s</t>
  </si>
  <si>
    <t>芦荟软胶囊</t>
  </si>
  <si>
    <t>B族维生素片</t>
  </si>
  <si>
    <t>天然维生素E软胶囊</t>
  </si>
  <si>
    <t>250mg*120s</t>
  </si>
  <si>
    <t>大豆异黄酮VE软胶囊</t>
  </si>
  <si>
    <t>金奥力牌松杞片</t>
  </si>
  <si>
    <t>500mg*90s</t>
  </si>
  <si>
    <t>辅酶Q10软胶囊</t>
  </si>
  <si>
    <t>珍源软胶囊</t>
  </si>
  <si>
    <t>380mg*100s</t>
  </si>
  <si>
    <t>葛根枳椇软胶囊</t>
  </si>
  <si>
    <t>500mg*120s</t>
  </si>
  <si>
    <t>蛋白粉</t>
  </si>
  <si>
    <t>400g/罐</t>
  </si>
  <si>
    <t>甲壳素胶囊</t>
  </si>
  <si>
    <t>340mg*100s</t>
  </si>
  <si>
    <t>金奥力牌三达紫光螺旋藻片</t>
  </si>
  <si>
    <t>250mg*1000片</t>
  </si>
  <si>
    <t>天美健牌鱼油软胶囊</t>
    <phoneticPr fontId="1" type="noConversion"/>
  </si>
  <si>
    <t>0.45g*100粒</t>
  </si>
  <si>
    <t>江苏天美健</t>
    <phoneticPr fontId="1" type="noConversion"/>
  </si>
  <si>
    <t>天美健</t>
  </si>
  <si>
    <t xml:space="preserve">天美健牌B族维生素片 </t>
  </si>
  <si>
    <t xml:space="preserve">0.5g/片*100片 </t>
  </si>
  <si>
    <t xml:space="preserve">天美健牌天然维生素E软胶囊 </t>
  </si>
  <si>
    <t xml:space="preserve">400mg粒*80粒 </t>
  </si>
  <si>
    <t xml:space="preserve">天美健牌蜂胶软胶囊 </t>
  </si>
  <si>
    <t xml:space="preserve">0.5g/粒*100粒 </t>
  </si>
  <si>
    <t xml:space="preserve">天美健牌多种维生素咀嚼片（儿童型） </t>
  </si>
  <si>
    <t xml:space="preserve">1000mg/片*100片 </t>
  </si>
  <si>
    <t xml:space="preserve">天美健牌多种维生素矿物质片（成人型） </t>
  </si>
  <si>
    <t xml:space="preserve">500mg/片*100片 </t>
  </si>
  <si>
    <t xml:space="preserve">天美健牌维生素C咀嚼片 </t>
  </si>
  <si>
    <t xml:space="preserve">1g/片*100片 </t>
  </si>
  <si>
    <t>嵩珍牌天然β-胡萝卜素软胶囊</t>
  </si>
  <si>
    <t>500mg/粒*60粒</t>
  </si>
  <si>
    <t>天美健牌纳豆红曲大豆磷脂胶囊</t>
  </si>
  <si>
    <t xml:space="preserve">天美健牌大豆肽蛋白粉 </t>
  </si>
  <si>
    <t xml:space="preserve">400g/罐 </t>
  </si>
  <si>
    <t xml:space="preserve">天美健牌捷尔灵初胶囊 </t>
  </si>
  <si>
    <t xml:space="preserve">300mg/粒*80粒 </t>
  </si>
  <si>
    <t xml:space="preserve">天美健牌胎盘冻干粉胶囊 </t>
  </si>
  <si>
    <t xml:space="preserve">150mg/粒*80粒 </t>
  </si>
  <si>
    <t xml:space="preserve">天美健牌牛初乳冻干粉胶囊 </t>
  </si>
  <si>
    <t xml:space="preserve">200mg/粒*100粒 </t>
  </si>
  <si>
    <t xml:space="preserve">天美健牌捷尔金美胶囊 </t>
  </si>
  <si>
    <t xml:space="preserve">350mg/粒*80粒 </t>
  </si>
  <si>
    <t xml:space="preserve">乃捷尔牌捷尔肝泰胶囊 </t>
  </si>
  <si>
    <t xml:space="preserve">乃捷尔牌清辐宁胶囊 </t>
  </si>
  <si>
    <t>A</t>
    <phoneticPr fontId="1" type="noConversion"/>
  </si>
  <si>
    <t>A</t>
    <phoneticPr fontId="1" type="noConversion"/>
  </si>
  <si>
    <t>乃捷尔牌初乳素胶囊</t>
  </si>
  <si>
    <t>150mg/粒*24粒</t>
  </si>
  <si>
    <t>B</t>
    <phoneticPr fontId="3" type="noConversion"/>
  </si>
  <si>
    <t>布洛芬混悬液(美林)</t>
  </si>
  <si>
    <t>100ml</t>
  </si>
  <si>
    <t>上海强生</t>
  </si>
  <si>
    <t>对乙酰氨基酚混悬液</t>
  </si>
  <si>
    <t>100ml儿童退热</t>
  </si>
  <si>
    <t>人参饮片（破壁）</t>
  </si>
  <si>
    <t>1g*20袋*2罐</t>
  </si>
  <si>
    <t>贵州联盛药业</t>
  </si>
  <si>
    <t>破壁饮片</t>
    <phoneticPr fontId="1" type="noConversion"/>
  </si>
  <si>
    <t>三七饮片 （破壁）</t>
  </si>
  <si>
    <t>1g*20袋</t>
  </si>
  <si>
    <t>天麻饮片（破壁）</t>
  </si>
  <si>
    <t>西洋参饮片（破壁）</t>
  </si>
  <si>
    <t>葛根饮片（破壁）</t>
  </si>
  <si>
    <t>太子参饮片（破壁）</t>
  </si>
  <si>
    <t>甘草饮片（破壁）</t>
  </si>
  <si>
    <t>100粒</t>
  </si>
  <si>
    <t>自然之宝</t>
  </si>
  <si>
    <t>300粒</t>
  </si>
  <si>
    <t>康百力维生素C+E片</t>
  </si>
  <si>
    <t>1500mgx100片</t>
  </si>
  <si>
    <t>美国凯普泰克</t>
  </si>
  <si>
    <t>康百力</t>
    <phoneticPr fontId="1" type="noConversion"/>
  </si>
  <si>
    <t>康百力</t>
    <phoneticPr fontId="1" type="noConversion"/>
  </si>
  <si>
    <t>康百力羊胎盘胶囊</t>
    <phoneticPr fontId="3" type="noConversion"/>
  </si>
  <si>
    <t>870mgx60粒</t>
  </si>
  <si>
    <t>康百力钙+D口嚼片</t>
  </si>
  <si>
    <t>康百力鳕鱼肝油胶囊</t>
  </si>
  <si>
    <t>300mgx100粒</t>
  </si>
  <si>
    <t>康百力深海鱼油胶囊</t>
  </si>
  <si>
    <t xml:space="preserve">1500mgx100粒 </t>
  </si>
  <si>
    <t>康百力磷脂胶囊</t>
  </si>
  <si>
    <t>1200mgx100粒</t>
  </si>
  <si>
    <t>康百力松果体素片</t>
    <phoneticPr fontId="3" type="noConversion"/>
  </si>
  <si>
    <t>501mgx60片</t>
  </si>
  <si>
    <t>康百力鲛鲨烯胶囊</t>
  </si>
  <si>
    <t>500mgx100粒</t>
  </si>
  <si>
    <t>康百力银杏胶囊</t>
    <phoneticPr fontId="3" type="noConversion"/>
  </si>
  <si>
    <t xml:space="preserve">720mgx60粒 </t>
  </si>
  <si>
    <t>康百力美纤锭片</t>
  </si>
  <si>
    <t xml:space="preserve">1175mgx100片 </t>
  </si>
  <si>
    <t>康百力鲨鱼软骨胶囊</t>
    <phoneticPr fontId="3" type="noConversion"/>
  </si>
  <si>
    <t>750mgx100粒</t>
  </si>
  <si>
    <t>康百力降脂能软胶囊</t>
    <phoneticPr fontId="3" type="noConversion"/>
  </si>
  <si>
    <t>1380mgx30粒</t>
  </si>
  <si>
    <t>美力生牌液体钙软胶囊</t>
  </si>
  <si>
    <t>1580mgx100粒</t>
  </si>
  <si>
    <t>美力生牌芦荟软胶囊</t>
  </si>
  <si>
    <t>750mgx100粒</t>
    <phoneticPr fontId="3" type="noConversion"/>
  </si>
  <si>
    <t>替换
规格</t>
    <phoneticPr fontId="1" type="noConversion"/>
  </si>
  <si>
    <t>B</t>
    <phoneticPr fontId="3" type="noConversion"/>
  </si>
  <si>
    <t>吲哚美辛搽剂</t>
  </si>
  <si>
    <t>45g/瓶</t>
  </si>
  <si>
    <t>日本兴和</t>
  </si>
  <si>
    <t>提升
类别</t>
    <phoneticPr fontId="1" type="noConversion"/>
  </si>
  <si>
    <t>卤米松软膏</t>
  </si>
  <si>
    <t>15g</t>
  </si>
  <si>
    <t>重庆华邦制药</t>
  </si>
  <si>
    <t>地奈德乳膏</t>
  </si>
  <si>
    <t>20g</t>
  </si>
  <si>
    <t>C</t>
    <phoneticPr fontId="1" type="noConversion"/>
  </si>
  <si>
    <t>拨云锭</t>
  </si>
  <si>
    <t>8ml/2*0.17g</t>
  </si>
  <si>
    <t>武汉五景药业</t>
  </si>
  <si>
    <t>渝</t>
    <phoneticPr fontId="1" type="noConversion"/>
  </si>
  <si>
    <t>渝</t>
    <phoneticPr fontId="1" type="noConversion"/>
  </si>
  <si>
    <t>渝及川太极</t>
  </si>
  <si>
    <t>集团分管领导：                     股份董事长：                  股份分管领导：                 制表人：</t>
    <phoneticPr fontId="1" type="noConversion"/>
  </si>
  <si>
    <t>店员奖励
4元/盒</t>
    <phoneticPr fontId="1" type="noConversion"/>
  </si>
  <si>
    <t xml:space="preserve">附件：               桐君阁零售业态主推品种目录（2016年第1批）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</si>
</sst>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\-#,##0.00_ ;_ * &quot;-&quot;??_ ;_ @_ "/>
    <numFmt numFmtId="177" formatCode="0.0_);[Red]\(0.0\)"/>
    <numFmt numFmtId="178" formatCode="0.0%"/>
    <numFmt numFmtId="179" formatCode="0_);[Red]\(0\)"/>
    <numFmt numFmtId="180" formatCode="0.00_);[Red]\(0.00\)"/>
    <numFmt numFmtId="181" formatCode="0.00_ "/>
    <numFmt numFmtId="182" formatCode="0.0_ "/>
    <numFmt numFmtId="183" formatCode="0_ "/>
  </numFmts>
  <fonts count="2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indexed="64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</cellStyleXfs>
  <cellXfs count="82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78" fontId="7" fillId="0" borderId="0" xfId="0" applyNumberFormat="1" applyFont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11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left" vertical="center" wrapText="1"/>
    </xf>
    <xf numFmtId="0" fontId="12" fillId="0" borderId="2" xfId="15" applyFont="1" applyFill="1" applyBorder="1" applyAlignment="1">
      <alignment horizontal="left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16" applyFont="1" applyFill="1" applyBorder="1" applyAlignment="1">
      <alignment horizontal="left" vertical="center" wrapText="1"/>
    </xf>
    <xf numFmtId="182" fontId="12" fillId="0" borderId="2" xfId="16" applyNumberFormat="1" applyFont="1" applyFill="1" applyBorder="1" applyAlignment="1">
      <alignment horizontal="center" vertical="center" wrapText="1"/>
    </xf>
    <xf numFmtId="183" fontId="12" fillId="0" borderId="2" xfId="16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10" fontId="1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81" fontId="12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>
      <alignment horizontal="left" vertical="center"/>
    </xf>
    <xf numFmtId="0" fontId="8" fillId="0" borderId="2" xfId="14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16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10" fontId="1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</cellXfs>
  <cellStyles count="17">
    <cellStyle name="常规" xfId="0" builtinId="0"/>
    <cellStyle name="常规 13" xfId="11"/>
    <cellStyle name="常规 14" xfId="15"/>
    <cellStyle name="常规 15" xfId="10"/>
    <cellStyle name="常规 2" xfId="4"/>
    <cellStyle name="常规 2 2 2 2" xfId="12"/>
    <cellStyle name="常规 2 2 2 6" xfId="7"/>
    <cellStyle name="常规 2 2 6" xfId="6"/>
    <cellStyle name="常规 2 3" xfId="14"/>
    <cellStyle name="常规 2 5" xfId="8"/>
    <cellStyle name="常规 3" xfId="3"/>
    <cellStyle name="常规 4" xfId="2"/>
    <cellStyle name="常规 40" xfId="13"/>
    <cellStyle name="常规 8" xfId="1"/>
    <cellStyle name="常规_Sheet1_11" xfId="16"/>
    <cellStyle name="计算 2 4" xfId="5"/>
    <cellStyle name="千位分隔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7"/>
  <sheetViews>
    <sheetView tabSelected="1" topLeftCell="A22" workbookViewId="0">
      <selection activeCell="N32" sqref="N32"/>
    </sheetView>
  </sheetViews>
  <sheetFormatPr defaultRowHeight="12" x14ac:dyDescent="0.15"/>
  <cols>
    <col min="1" max="1" width="3.5" style="1" customWidth="1"/>
    <col min="2" max="2" width="4" style="1" customWidth="1"/>
    <col min="3" max="3" width="5.625" style="2" customWidth="1"/>
    <col min="4" max="4" width="7.5" style="1" customWidth="1"/>
    <col min="5" max="5" width="18" style="3" customWidth="1"/>
    <col min="6" max="6" width="11.875" style="3" customWidth="1"/>
    <col min="7" max="7" width="10.625" style="3" customWidth="1"/>
    <col min="8" max="8" width="8.875" style="1" customWidth="1"/>
    <col min="9" max="9" width="5.5" style="1" customWidth="1"/>
    <col min="10" max="10" width="7.125" style="1" customWidth="1"/>
    <col min="11" max="11" width="7.125" style="4" customWidth="1"/>
    <col min="12" max="12" width="10" style="1" customWidth="1"/>
    <col min="13" max="16384" width="9" style="62"/>
  </cols>
  <sheetData>
    <row r="1" spans="1:13" s="60" customFormat="1" ht="29.25" customHeight="1" x14ac:dyDescent="0.15">
      <c r="A1" s="80" t="s">
        <v>213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s="61" customFormat="1" ht="36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5" t="s">
        <v>9</v>
      </c>
      <c r="K2" s="7" t="s">
        <v>10</v>
      </c>
      <c r="L2" s="5" t="s">
        <v>11</v>
      </c>
    </row>
    <row r="3" spans="1:13" s="12" customFormat="1" ht="23.25" customHeight="1" x14ac:dyDescent="0.15">
      <c r="A3" s="65">
        <v>1</v>
      </c>
      <c r="B3" s="14" t="s">
        <v>34</v>
      </c>
      <c r="C3" s="8" t="s">
        <v>26</v>
      </c>
      <c r="D3" s="14">
        <v>17045</v>
      </c>
      <c r="E3" s="15" t="s">
        <v>35</v>
      </c>
      <c r="F3" s="74" t="s">
        <v>36</v>
      </c>
      <c r="G3" s="74" t="s">
        <v>37</v>
      </c>
      <c r="H3" s="14">
        <v>11</v>
      </c>
      <c r="I3" s="14">
        <v>0</v>
      </c>
      <c r="J3" s="14">
        <v>27.5</v>
      </c>
      <c r="K3" s="16">
        <v>0.6</v>
      </c>
      <c r="L3" s="14" t="s">
        <v>38</v>
      </c>
    </row>
    <row r="4" spans="1:13" s="12" customFormat="1" ht="23.25" customHeight="1" x14ac:dyDescent="0.15">
      <c r="A4" s="65">
        <v>2</v>
      </c>
      <c r="B4" s="17" t="s">
        <v>34</v>
      </c>
      <c r="C4" s="8" t="s">
        <v>26</v>
      </c>
      <c r="D4" s="17">
        <v>118357</v>
      </c>
      <c r="E4" s="15" t="s">
        <v>39</v>
      </c>
      <c r="F4" s="28" t="s">
        <v>40</v>
      </c>
      <c r="G4" s="28" t="s">
        <v>41</v>
      </c>
      <c r="H4" s="17">
        <v>6.2</v>
      </c>
      <c r="I4" s="17">
        <v>0</v>
      </c>
      <c r="J4" s="17">
        <v>15.4</v>
      </c>
      <c r="K4" s="18">
        <v>0.6</v>
      </c>
      <c r="L4" s="14" t="s">
        <v>42</v>
      </c>
    </row>
    <row r="5" spans="1:13" s="12" customFormat="1" ht="23.25" customHeight="1" x14ac:dyDescent="0.15">
      <c r="A5" s="65">
        <v>3</v>
      </c>
      <c r="B5" s="19" t="s">
        <v>34</v>
      </c>
      <c r="C5" s="8" t="s">
        <v>26</v>
      </c>
      <c r="D5" s="8">
        <v>139954</v>
      </c>
      <c r="E5" s="20" t="s">
        <v>43</v>
      </c>
      <c r="F5" s="11" t="s">
        <v>44</v>
      </c>
      <c r="G5" s="11" t="s">
        <v>45</v>
      </c>
      <c r="H5" s="17">
        <v>58.8</v>
      </c>
      <c r="I5" s="14">
        <v>0</v>
      </c>
      <c r="J5" s="17">
        <v>168</v>
      </c>
      <c r="K5" s="21">
        <v>0.65</v>
      </c>
      <c r="L5" s="14"/>
    </row>
    <row r="6" spans="1:13" s="12" customFormat="1" ht="23.25" customHeight="1" x14ac:dyDescent="0.15">
      <c r="A6" s="65">
        <v>4</v>
      </c>
      <c r="B6" s="19" t="s">
        <v>34</v>
      </c>
      <c r="C6" s="8" t="s">
        <v>26</v>
      </c>
      <c r="D6" s="22">
        <v>47020</v>
      </c>
      <c r="E6" s="15" t="s">
        <v>46</v>
      </c>
      <c r="F6" s="15" t="s">
        <v>47</v>
      </c>
      <c r="G6" s="58" t="s">
        <v>48</v>
      </c>
      <c r="H6" s="23">
        <v>32.340000000000003</v>
      </c>
      <c r="I6" s="17">
        <v>0</v>
      </c>
      <c r="J6" s="24">
        <v>98</v>
      </c>
      <c r="K6" s="21">
        <v>0.67</v>
      </c>
      <c r="L6" s="14" t="s">
        <v>49</v>
      </c>
    </row>
    <row r="7" spans="1:13" s="12" customFormat="1" ht="23.25" customHeight="1" x14ac:dyDescent="0.15">
      <c r="A7" s="65">
        <v>5</v>
      </c>
      <c r="B7" s="19" t="s">
        <v>34</v>
      </c>
      <c r="C7" s="8" t="s">
        <v>26</v>
      </c>
      <c r="D7" s="22">
        <v>60553</v>
      </c>
      <c r="E7" s="15" t="s">
        <v>46</v>
      </c>
      <c r="F7" s="15" t="s">
        <v>50</v>
      </c>
      <c r="G7" s="58" t="s">
        <v>48</v>
      </c>
      <c r="H7" s="23">
        <v>62.040000000000006</v>
      </c>
      <c r="I7" s="17">
        <v>0</v>
      </c>
      <c r="J7" s="24">
        <v>188</v>
      </c>
      <c r="K7" s="21">
        <v>0.67</v>
      </c>
      <c r="L7" s="14" t="s">
        <v>49</v>
      </c>
    </row>
    <row r="8" spans="1:13" s="12" customFormat="1" ht="23.25" customHeight="1" x14ac:dyDescent="0.15">
      <c r="A8" s="65">
        <v>6</v>
      </c>
      <c r="B8" s="19" t="s">
        <v>34</v>
      </c>
      <c r="C8" s="8" t="s">
        <v>26</v>
      </c>
      <c r="D8" s="22">
        <v>147418</v>
      </c>
      <c r="E8" s="15" t="s">
        <v>52</v>
      </c>
      <c r="F8" s="15" t="s">
        <v>50</v>
      </c>
      <c r="G8" s="58" t="s">
        <v>48</v>
      </c>
      <c r="H8" s="23">
        <v>62.040000000000006</v>
      </c>
      <c r="I8" s="17">
        <v>0</v>
      </c>
      <c r="J8" s="24">
        <v>188</v>
      </c>
      <c r="K8" s="21">
        <v>0.67</v>
      </c>
      <c r="L8" s="14" t="s">
        <v>49</v>
      </c>
      <c r="M8" s="62"/>
    </row>
    <row r="9" spans="1:13" s="12" customFormat="1" ht="23.25" customHeight="1" x14ac:dyDescent="0.15">
      <c r="A9" s="65">
        <v>7</v>
      </c>
      <c r="B9" s="19" t="s">
        <v>34</v>
      </c>
      <c r="C9" s="8" t="s">
        <v>26</v>
      </c>
      <c r="D9" s="22">
        <v>142097</v>
      </c>
      <c r="E9" s="25" t="s">
        <v>53</v>
      </c>
      <c r="F9" s="25" t="s">
        <v>47</v>
      </c>
      <c r="G9" s="58" t="s">
        <v>48</v>
      </c>
      <c r="H9" s="23">
        <v>32.340000000000003</v>
      </c>
      <c r="I9" s="17">
        <v>0</v>
      </c>
      <c r="J9" s="24">
        <v>98</v>
      </c>
      <c r="K9" s="21">
        <v>0.67</v>
      </c>
      <c r="L9" s="14" t="s">
        <v>49</v>
      </c>
      <c r="M9" s="63"/>
    </row>
    <row r="10" spans="1:13" s="12" customFormat="1" ht="23.25" customHeight="1" x14ac:dyDescent="0.15">
      <c r="A10" s="65">
        <v>8</v>
      </c>
      <c r="B10" s="19" t="s">
        <v>34</v>
      </c>
      <c r="C10" s="8" t="s">
        <v>26</v>
      </c>
      <c r="D10" s="22">
        <v>124490</v>
      </c>
      <c r="E10" s="26" t="s">
        <v>54</v>
      </c>
      <c r="F10" s="26" t="s">
        <v>50</v>
      </c>
      <c r="G10" s="58" t="s">
        <v>48</v>
      </c>
      <c r="H10" s="23">
        <v>62.040000000000006</v>
      </c>
      <c r="I10" s="17">
        <v>0</v>
      </c>
      <c r="J10" s="24">
        <v>188</v>
      </c>
      <c r="K10" s="21">
        <v>0.67</v>
      </c>
      <c r="L10" s="14" t="s">
        <v>49</v>
      </c>
      <c r="M10" s="62"/>
    </row>
    <row r="11" spans="1:13" s="12" customFormat="1" ht="23.25" customHeight="1" x14ac:dyDescent="0.15">
      <c r="A11" s="65">
        <v>9</v>
      </c>
      <c r="B11" s="19" t="s">
        <v>34</v>
      </c>
      <c r="C11" s="8" t="s">
        <v>26</v>
      </c>
      <c r="D11" s="22">
        <v>147330</v>
      </c>
      <c r="E11" s="15" t="s">
        <v>54</v>
      </c>
      <c r="F11" s="15" t="s">
        <v>51</v>
      </c>
      <c r="G11" s="58" t="s">
        <v>48</v>
      </c>
      <c r="H11" s="23">
        <v>95.04</v>
      </c>
      <c r="I11" s="17">
        <v>0</v>
      </c>
      <c r="J11" s="24">
        <v>288</v>
      </c>
      <c r="K11" s="21">
        <v>0.67</v>
      </c>
      <c r="L11" s="14" t="s">
        <v>49</v>
      </c>
      <c r="M11" s="62"/>
    </row>
    <row r="12" spans="1:13" s="12" customFormat="1" ht="23.25" customHeight="1" x14ac:dyDescent="0.15">
      <c r="A12" s="65">
        <v>10</v>
      </c>
      <c r="B12" s="19" t="s">
        <v>34</v>
      </c>
      <c r="C12" s="8" t="s">
        <v>26</v>
      </c>
      <c r="D12" s="22">
        <v>147409</v>
      </c>
      <c r="E12" s="15" t="s">
        <v>55</v>
      </c>
      <c r="F12" s="15" t="s">
        <v>56</v>
      </c>
      <c r="G12" s="58" t="s">
        <v>48</v>
      </c>
      <c r="H12" s="23">
        <v>65.34</v>
      </c>
      <c r="I12" s="17">
        <v>0</v>
      </c>
      <c r="J12" s="24">
        <v>198</v>
      </c>
      <c r="K12" s="21">
        <v>0.67</v>
      </c>
      <c r="L12" s="14" t="s">
        <v>49</v>
      </c>
      <c r="M12" s="62"/>
    </row>
    <row r="13" spans="1:13" s="12" customFormat="1" ht="23.25" customHeight="1" x14ac:dyDescent="0.15">
      <c r="A13" s="65">
        <v>11</v>
      </c>
      <c r="B13" s="19" t="s">
        <v>34</v>
      </c>
      <c r="C13" s="8" t="s">
        <v>26</v>
      </c>
      <c r="D13" s="22">
        <v>128920</v>
      </c>
      <c r="E13" s="15" t="s">
        <v>57</v>
      </c>
      <c r="F13" s="15" t="s">
        <v>58</v>
      </c>
      <c r="G13" s="58" t="s">
        <v>48</v>
      </c>
      <c r="H13" s="23">
        <v>75.240000000000009</v>
      </c>
      <c r="I13" s="17">
        <v>0</v>
      </c>
      <c r="J13" s="24">
        <v>228</v>
      </c>
      <c r="K13" s="21">
        <v>0.67</v>
      </c>
      <c r="L13" s="14" t="s">
        <v>49</v>
      </c>
      <c r="M13" s="62"/>
    </row>
    <row r="14" spans="1:13" ht="23.25" customHeight="1" x14ac:dyDescent="0.15">
      <c r="A14" s="65">
        <v>12</v>
      </c>
      <c r="B14" s="19" t="s">
        <v>34</v>
      </c>
      <c r="C14" s="8" t="s">
        <v>26</v>
      </c>
      <c r="D14" s="22">
        <v>128908</v>
      </c>
      <c r="E14" s="15" t="s">
        <v>59</v>
      </c>
      <c r="F14" s="15" t="s">
        <v>60</v>
      </c>
      <c r="G14" s="58" t="s">
        <v>48</v>
      </c>
      <c r="H14" s="23">
        <v>75.240000000000009</v>
      </c>
      <c r="I14" s="17">
        <v>0</v>
      </c>
      <c r="J14" s="24">
        <v>228</v>
      </c>
      <c r="K14" s="21">
        <v>0.67</v>
      </c>
      <c r="L14" s="14" t="s">
        <v>49</v>
      </c>
    </row>
    <row r="15" spans="1:13" s="63" customFormat="1" ht="23.25" customHeight="1" x14ac:dyDescent="0.15">
      <c r="A15" s="65">
        <v>13</v>
      </c>
      <c r="B15" s="19" t="s">
        <v>34</v>
      </c>
      <c r="C15" s="8" t="s">
        <v>26</v>
      </c>
      <c r="D15" s="22">
        <v>136579</v>
      </c>
      <c r="E15" s="15" t="s">
        <v>61</v>
      </c>
      <c r="F15" s="15" t="s">
        <v>62</v>
      </c>
      <c r="G15" s="58" t="s">
        <v>48</v>
      </c>
      <c r="H15" s="23">
        <v>65.34</v>
      </c>
      <c r="I15" s="17">
        <v>0</v>
      </c>
      <c r="J15" s="24">
        <v>198</v>
      </c>
      <c r="K15" s="21">
        <v>0.67</v>
      </c>
      <c r="L15" s="14" t="s">
        <v>49</v>
      </c>
      <c r="M15" s="62"/>
    </row>
    <row r="16" spans="1:13" ht="23.25" customHeight="1" x14ac:dyDescent="0.15">
      <c r="A16" s="65">
        <v>14</v>
      </c>
      <c r="B16" s="19" t="s">
        <v>34</v>
      </c>
      <c r="C16" s="8" t="s">
        <v>26</v>
      </c>
      <c r="D16" s="22">
        <v>147318</v>
      </c>
      <c r="E16" s="15" t="s">
        <v>63</v>
      </c>
      <c r="F16" s="15" t="s">
        <v>64</v>
      </c>
      <c r="G16" s="58" t="s">
        <v>48</v>
      </c>
      <c r="H16" s="23">
        <v>55.440000000000005</v>
      </c>
      <c r="I16" s="17">
        <v>0</v>
      </c>
      <c r="J16" s="24">
        <v>168</v>
      </c>
      <c r="K16" s="21">
        <v>0.67</v>
      </c>
      <c r="L16" s="14" t="s">
        <v>49</v>
      </c>
    </row>
    <row r="17" spans="1:12" ht="23.25" customHeight="1" x14ac:dyDescent="0.15">
      <c r="A17" s="65">
        <v>15</v>
      </c>
      <c r="B17" s="19" t="s">
        <v>34</v>
      </c>
      <c r="C17" s="8" t="s">
        <v>26</v>
      </c>
      <c r="D17" s="22">
        <v>147339</v>
      </c>
      <c r="E17" s="15" t="s">
        <v>65</v>
      </c>
      <c r="F17" s="15" t="s">
        <v>66</v>
      </c>
      <c r="G17" s="58" t="s">
        <v>48</v>
      </c>
      <c r="H17" s="23">
        <v>48.84</v>
      </c>
      <c r="I17" s="17">
        <v>0</v>
      </c>
      <c r="J17" s="24">
        <v>148</v>
      </c>
      <c r="K17" s="21">
        <v>0.67</v>
      </c>
      <c r="L17" s="14" t="s">
        <v>49</v>
      </c>
    </row>
    <row r="18" spans="1:12" ht="23.25" customHeight="1" x14ac:dyDescent="0.15">
      <c r="A18" s="65">
        <v>16</v>
      </c>
      <c r="B18" s="19" t="s">
        <v>34</v>
      </c>
      <c r="C18" s="8" t="s">
        <v>26</v>
      </c>
      <c r="D18" s="22">
        <v>147410</v>
      </c>
      <c r="E18" s="26" t="s">
        <v>67</v>
      </c>
      <c r="F18" s="15" t="s">
        <v>68</v>
      </c>
      <c r="G18" s="58" t="s">
        <v>48</v>
      </c>
      <c r="H18" s="23">
        <v>81.84</v>
      </c>
      <c r="I18" s="17">
        <v>0</v>
      </c>
      <c r="J18" s="24">
        <v>248</v>
      </c>
      <c r="K18" s="21">
        <v>0.67</v>
      </c>
      <c r="L18" s="14" t="s">
        <v>49</v>
      </c>
    </row>
    <row r="19" spans="1:12" ht="23.25" customHeight="1" x14ac:dyDescent="0.15">
      <c r="A19" s="65">
        <v>17</v>
      </c>
      <c r="B19" s="19" t="s">
        <v>34</v>
      </c>
      <c r="C19" s="8" t="s">
        <v>26</v>
      </c>
      <c r="D19" s="22">
        <v>147406</v>
      </c>
      <c r="E19" s="25" t="s">
        <v>69</v>
      </c>
      <c r="F19" s="15" t="s">
        <v>70</v>
      </c>
      <c r="G19" s="58" t="s">
        <v>48</v>
      </c>
      <c r="H19" s="23">
        <v>65.34</v>
      </c>
      <c r="I19" s="17">
        <v>0</v>
      </c>
      <c r="J19" s="24">
        <v>198</v>
      </c>
      <c r="K19" s="21">
        <v>0.67</v>
      </c>
      <c r="L19" s="14" t="s">
        <v>49</v>
      </c>
    </row>
    <row r="20" spans="1:12" ht="23.25" customHeight="1" x14ac:dyDescent="0.15">
      <c r="A20" s="65">
        <v>18</v>
      </c>
      <c r="B20" s="19" t="s">
        <v>34</v>
      </c>
      <c r="C20" s="8" t="s">
        <v>26</v>
      </c>
      <c r="D20" s="22">
        <v>147407</v>
      </c>
      <c r="E20" s="25" t="s">
        <v>71</v>
      </c>
      <c r="F20" s="15" t="s">
        <v>72</v>
      </c>
      <c r="G20" s="58" t="s">
        <v>48</v>
      </c>
      <c r="H20" s="23">
        <v>65.34</v>
      </c>
      <c r="I20" s="17">
        <v>0</v>
      </c>
      <c r="J20" s="24">
        <v>198</v>
      </c>
      <c r="K20" s="21">
        <v>0.67</v>
      </c>
      <c r="L20" s="14" t="s">
        <v>49</v>
      </c>
    </row>
    <row r="21" spans="1:12" ht="23.25" customHeight="1" x14ac:dyDescent="0.15">
      <c r="A21" s="65">
        <v>19</v>
      </c>
      <c r="B21" s="19" t="s">
        <v>34</v>
      </c>
      <c r="C21" s="8" t="s">
        <v>26</v>
      </c>
      <c r="D21" s="22">
        <v>147325</v>
      </c>
      <c r="E21" s="25" t="s">
        <v>73</v>
      </c>
      <c r="F21" s="15" t="s">
        <v>74</v>
      </c>
      <c r="G21" s="58" t="s">
        <v>48</v>
      </c>
      <c r="H21" s="23">
        <v>98.34</v>
      </c>
      <c r="I21" s="17">
        <v>0</v>
      </c>
      <c r="J21" s="24">
        <v>298</v>
      </c>
      <c r="K21" s="21">
        <v>0.67</v>
      </c>
      <c r="L21" s="14" t="s">
        <v>49</v>
      </c>
    </row>
    <row r="22" spans="1:12" ht="23.25" customHeight="1" x14ac:dyDescent="0.15">
      <c r="A22" s="65">
        <v>20</v>
      </c>
      <c r="B22" s="19" t="s">
        <v>34</v>
      </c>
      <c r="C22" s="8" t="s">
        <v>26</v>
      </c>
      <c r="D22" s="22">
        <v>147319</v>
      </c>
      <c r="E22" s="25" t="s">
        <v>75</v>
      </c>
      <c r="F22" s="15" t="s">
        <v>76</v>
      </c>
      <c r="G22" s="58" t="s">
        <v>48</v>
      </c>
      <c r="H22" s="23">
        <v>42.24</v>
      </c>
      <c r="I22" s="17">
        <v>0</v>
      </c>
      <c r="J22" s="27">
        <v>128</v>
      </c>
      <c r="K22" s="21">
        <v>0.67</v>
      </c>
      <c r="L22" s="14" t="s">
        <v>49</v>
      </c>
    </row>
    <row r="23" spans="1:12" ht="23.25" customHeight="1" x14ac:dyDescent="0.15">
      <c r="A23" s="65">
        <v>21</v>
      </c>
      <c r="B23" s="19" t="s">
        <v>34</v>
      </c>
      <c r="C23" s="8" t="s">
        <v>26</v>
      </c>
      <c r="D23" s="22">
        <v>147426</v>
      </c>
      <c r="E23" s="25" t="s">
        <v>77</v>
      </c>
      <c r="F23" s="15" t="s">
        <v>76</v>
      </c>
      <c r="G23" s="58" t="s">
        <v>48</v>
      </c>
      <c r="H23" s="23">
        <v>38.940000000000005</v>
      </c>
      <c r="I23" s="17">
        <v>0</v>
      </c>
      <c r="J23" s="27">
        <v>118</v>
      </c>
      <c r="K23" s="21">
        <v>0.67</v>
      </c>
      <c r="L23" s="14" t="s">
        <v>49</v>
      </c>
    </row>
    <row r="24" spans="1:12" ht="23.25" customHeight="1" x14ac:dyDescent="0.15">
      <c r="A24" s="65">
        <v>22</v>
      </c>
      <c r="B24" s="19" t="s">
        <v>34</v>
      </c>
      <c r="C24" s="8" t="s">
        <v>26</v>
      </c>
      <c r="D24" s="22">
        <v>147344</v>
      </c>
      <c r="E24" s="15" t="s">
        <v>78</v>
      </c>
      <c r="F24" s="25" t="s">
        <v>79</v>
      </c>
      <c r="G24" s="58" t="s">
        <v>48</v>
      </c>
      <c r="H24" s="23">
        <v>65.34</v>
      </c>
      <c r="I24" s="17">
        <v>0</v>
      </c>
      <c r="J24" s="27">
        <v>198</v>
      </c>
      <c r="K24" s="21">
        <v>0.67</v>
      </c>
      <c r="L24" s="14" t="s">
        <v>49</v>
      </c>
    </row>
    <row r="25" spans="1:12" ht="23.25" customHeight="1" x14ac:dyDescent="0.15">
      <c r="A25" s="65">
        <v>23</v>
      </c>
      <c r="B25" s="19" t="s">
        <v>34</v>
      </c>
      <c r="C25" s="8" t="s">
        <v>26</v>
      </c>
      <c r="D25" s="22">
        <v>16682</v>
      </c>
      <c r="E25" s="15" t="s">
        <v>80</v>
      </c>
      <c r="F25" s="25" t="s">
        <v>60</v>
      </c>
      <c r="G25" s="58" t="s">
        <v>48</v>
      </c>
      <c r="H25" s="23">
        <v>65.34</v>
      </c>
      <c r="I25" s="17">
        <v>0</v>
      </c>
      <c r="J25" s="24">
        <v>198</v>
      </c>
      <c r="K25" s="21">
        <v>0.67</v>
      </c>
      <c r="L25" s="14" t="s">
        <v>49</v>
      </c>
    </row>
    <row r="26" spans="1:12" ht="23.25" customHeight="1" x14ac:dyDescent="0.15">
      <c r="A26" s="65">
        <v>24</v>
      </c>
      <c r="B26" s="19" t="s">
        <v>34</v>
      </c>
      <c r="C26" s="8" t="s">
        <v>26</v>
      </c>
      <c r="D26" s="22">
        <v>142117</v>
      </c>
      <c r="E26" s="15" t="s">
        <v>81</v>
      </c>
      <c r="F26" s="25" t="s">
        <v>60</v>
      </c>
      <c r="G26" s="58" t="s">
        <v>48</v>
      </c>
      <c r="H26" s="23">
        <v>65.34</v>
      </c>
      <c r="I26" s="17">
        <v>0</v>
      </c>
      <c r="J26" s="24">
        <v>198</v>
      </c>
      <c r="K26" s="21">
        <v>0.67</v>
      </c>
      <c r="L26" s="14" t="s">
        <v>49</v>
      </c>
    </row>
    <row r="27" spans="1:12" ht="23.25" customHeight="1" x14ac:dyDescent="0.15">
      <c r="A27" s="65">
        <v>25</v>
      </c>
      <c r="B27" s="19" t="s">
        <v>34</v>
      </c>
      <c r="C27" s="8" t="s">
        <v>26</v>
      </c>
      <c r="D27" s="22">
        <v>124508</v>
      </c>
      <c r="E27" s="15" t="s">
        <v>82</v>
      </c>
      <c r="F27" s="25" t="s">
        <v>83</v>
      </c>
      <c r="G27" s="58" t="s">
        <v>48</v>
      </c>
      <c r="H27" s="23">
        <v>38.940000000000005</v>
      </c>
      <c r="I27" s="17">
        <v>0</v>
      </c>
      <c r="J27" s="24">
        <v>118</v>
      </c>
      <c r="K27" s="21">
        <v>0.67</v>
      </c>
      <c r="L27" s="14" t="s">
        <v>49</v>
      </c>
    </row>
    <row r="28" spans="1:12" ht="23.25" customHeight="1" x14ac:dyDescent="0.15">
      <c r="A28" s="65">
        <v>26</v>
      </c>
      <c r="B28" s="19" t="s">
        <v>34</v>
      </c>
      <c r="C28" s="8" t="s">
        <v>26</v>
      </c>
      <c r="D28" s="22">
        <v>124503</v>
      </c>
      <c r="E28" s="15" t="s">
        <v>84</v>
      </c>
      <c r="F28" s="15" t="s">
        <v>85</v>
      </c>
      <c r="G28" s="58" t="s">
        <v>48</v>
      </c>
      <c r="H28" s="23">
        <v>35.64</v>
      </c>
      <c r="I28" s="17">
        <v>0</v>
      </c>
      <c r="J28" s="24">
        <v>108</v>
      </c>
      <c r="K28" s="21">
        <v>0.67</v>
      </c>
      <c r="L28" s="14" t="s">
        <v>49</v>
      </c>
    </row>
    <row r="29" spans="1:12" ht="23.25" customHeight="1" x14ac:dyDescent="0.15">
      <c r="A29" s="65">
        <v>27</v>
      </c>
      <c r="B29" s="19" t="s">
        <v>34</v>
      </c>
      <c r="C29" s="8" t="s">
        <v>26</v>
      </c>
      <c r="D29" s="22">
        <v>124502</v>
      </c>
      <c r="E29" s="15" t="s">
        <v>86</v>
      </c>
      <c r="F29" s="15" t="s">
        <v>87</v>
      </c>
      <c r="G29" s="58" t="s">
        <v>48</v>
      </c>
      <c r="H29" s="23">
        <v>65.34</v>
      </c>
      <c r="I29" s="17">
        <v>0</v>
      </c>
      <c r="J29" s="24">
        <v>198</v>
      </c>
      <c r="K29" s="21">
        <v>0.67</v>
      </c>
      <c r="L29" s="14" t="s">
        <v>49</v>
      </c>
    </row>
    <row r="30" spans="1:12" ht="23.25" customHeight="1" x14ac:dyDescent="0.15">
      <c r="A30" s="65">
        <v>28</v>
      </c>
      <c r="B30" s="19" t="s">
        <v>34</v>
      </c>
      <c r="C30" s="8" t="s">
        <v>26</v>
      </c>
      <c r="D30" s="22">
        <v>124499</v>
      </c>
      <c r="E30" s="15" t="s">
        <v>88</v>
      </c>
      <c r="F30" s="26" t="s">
        <v>89</v>
      </c>
      <c r="G30" s="58" t="s">
        <v>48</v>
      </c>
      <c r="H30" s="23">
        <v>62.040000000000006</v>
      </c>
      <c r="I30" s="17">
        <v>0</v>
      </c>
      <c r="J30" s="24">
        <v>188</v>
      </c>
      <c r="K30" s="21">
        <v>0.67</v>
      </c>
      <c r="L30" s="14" t="s">
        <v>49</v>
      </c>
    </row>
    <row r="31" spans="1:12" ht="23.25" customHeight="1" x14ac:dyDescent="0.15">
      <c r="A31" s="65">
        <v>29</v>
      </c>
      <c r="B31" s="19" t="s">
        <v>34</v>
      </c>
      <c r="C31" s="8" t="s">
        <v>26</v>
      </c>
      <c r="D31" s="22">
        <v>124498</v>
      </c>
      <c r="E31" s="15" t="s">
        <v>90</v>
      </c>
      <c r="F31" s="75" t="s">
        <v>47</v>
      </c>
      <c r="G31" s="58" t="s">
        <v>48</v>
      </c>
      <c r="H31" s="23">
        <v>55.440000000000005</v>
      </c>
      <c r="I31" s="17">
        <v>0</v>
      </c>
      <c r="J31" s="24">
        <v>168</v>
      </c>
      <c r="K31" s="21">
        <v>0.67</v>
      </c>
      <c r="L31" s="14" t="s">
        <v>49</v>
      </c>
    </row>
    <row r="32" spans="1:12" ht="23.25" customHeight="1" x14ac:dyDescent="0.15">
      <c r="A32" s="65">
        <v>30</v>
      </c>
      <c r="B32" s="19" t="s">
        <v>34</v>
      </c>
      <c r="C32" s="8" t="s">
        <v>26</v>
      </c>
      <c r="D32" s="22">
        <v>124497</v>
      </c>
      <c r="E32" s="15" t="s">
        <v>91</v>
      </c>
      <c r="F32" s="15" t="s">
        <v>66</v>
      </c>
      <c r="G32" s="58" t="s">
        <v>48</v>
      </c>
      <c r="H32" s="23">
        <v>32.340000000000003</v>
      </c>
      <c r="I32" s="17">
        <v>0</v>
      </c>
      <c r="J32" s="24">
        <v>98</v>
      </c>
      <c r="K32" s="21">
        <v>0.67</v>
      </c>
      <c r="L32" s="14" t="s">
        <v>49</v>
      </c>
    </row>
    <row r="33" spans="1:12" ht="23.25" customHeight="1" x14ac:dyDescent="0.15">
      <c r="A33" s="65">
        <v>31</v>
      </c>
      <c r="B33" s="19" t="s">
        <v>34</v>
      </c>
      <c r="C33" s="8" t="s">
        <v>26</v>
      </c>
      <c r="D33" s="22">
        <v>124496</v>
      </c>
      <c r="E33" s="15" t="s">
        <v>92</v>
      </c>
      <c r="F33" s="15" t="s">
        <v>93</v>
      </c>
      <c r="G33" s="58" t="s">
        <v>48</v>
      </c>
      <c r="H33" s="23">
        <v>65.34</v>
      </c>
      <c r="I33" s="17">
        <v>0</v>
      </c>
      <c r="J33" s="24">
        <v>198</v>
      </c>
      <c r="K33" s="21">
        <v>0.67</v>
      </c>
      <c r="L33" s="14" t="s">
        <v>49</v>
      </c>
    </row>
    <row r="34" spans="1:12" ht="23.25" customHeight="1" x14ac:dyDescent="0.15">
      <c r="A34" s="65">
        <v>32</v>
      </c>
      <c r="B34" s="19" t="s">
        <v>34</v>
      </c>
      <c r="C34" s="8" t="s">
        <v>26</v>
      </c>
      <c r="D34" s="22">
        <v>124495</v>
      </c>
      <c r="E34" s="15" t="s">
        <v>94</v>
      </c>
      <c r="F34" s="15" t="s">
        <v>89</v>
      </c>
      <c r="G34" s="58" t="s">
        <v>48</v>
      </c>
      <c r="H34" s="23">
        <v>65.34</v>
      </c>
      <c r="I34" s="17">
        <v>0</v>
      </c>
      <c r="J34" s="24">
        <v>198</v>
      </c>
      <c r="K34" s="21">
        <v>0.67</v>
      </c>
      <c r="L34" s="14" t="s">
        <v>49</v>
      </c>
    </row>
    <row r="35" spans="1:12" ht="23.25" customHeight="1" x14ac:dyDescent="0.15">
      <c r="A35" s="65">
        <v>33</v>
      </c>
      <c r="B35" s="19" t="s">
        <v>34</v>
      </c>
      <c r="C35" s="8" t="s">
        <v>26</v>
      </c>
      <c r="D35" s="22">
        <v>147405</v>
      </c>
      <c r="E35" s="15" t="s">
        <v>95</v>
      </c>
      <c r="F35" s="15" t="s">
        <v>96</v>
      </c>
      <c r="G35" s="58" t="s">
        <v>48</v>
      </c>
      <c r="H35" s="23">
        <v>65.34</v>
      </c>
      <c r="I35" s="17">
        <v>0</v>
      </c>
      <c r="J35" s="24">
        <v>198</v>
      </c>
      <c r="K35" s="21">
        <v>0.67</v>
      </c>
      <c r="L35" s="14" t="s">
        <v>49</v>
      </c>
    </row>
    <row r="36" spans="1:12" ht="23.25" customHeight="1" x14ac:dyDescent="0.15">
      <c r="A36" s="65">
        <v>34</v>
      </c>
      <c r="B36" s="19" t="s">
        <v>34</v>
      </c>
      <c r="C36" s="8" t="s">
        <v>26</v>
      </c>
      <c r="D36" s="22">
        <v>124489</v>
      </c>
      <c r="E36" s="15" t="s">
        <v>97</v>
      </c>
      <c r="F36" s="15" t="s">
        <v>58</v>
      </c>
      <c r="G36" s="58" t="s">
        <v>48</v>
      </c>
      <c r="H36" s="23">
        <v>65.34</v>
      </c>
      <c r="I36" s="17">
        <v>0</v>
      </c>
      <c r="J36" s="24">
        <v>198</v>
      </c>
      <c r="K36" s="21">
        <v>0.67</v>
      </c>
      <c r="L36" s="14" t="s">
        <v>49</v>
      </c>
    </row>
    <row r="37" spans="1:12" ht="23.25" customHeight="1" x14ac:dyDescent="0.15">
      <c r="A37" s="65">
        <v>35</v>
      </c>
      <c r="B37" s="19" t="s">
        <v>34</v>
      </c>
      <c r="C37" s="8" t="s">
        <v>26</v>
      </c>
      <c r="D37" s="22">
        <v>123949</v>
      </c>
      <c r="E37" s="15" t="s">
        <v>98</v>
      </c>
      <c r="F37" s="15" t="s">
        <v>99</v>
      </c>
      <c r="G37" s="58" t="s">
        <v>48</v>
      </c>
      <c r="H37" s="23">
        <v>65.34</v>
      </c>
      <c r="I37" s="17">
        <v>0</v>
      </c>
      <c r="J37" s="24">
        <v>198</v>
      </c>
      <c r="K37" s="21">
        <v>0.67</v>
      </c>
      <c r="L37" s="14" t="s">
        <v>49</v>
      </c>
    </row>
    <row r="38" spans="1:12" ht="23.25" customHeight="1" x14ac:dyDescent="0.15">
      <c r="A38" s="65">
        <v>36</v>
      </c>
      <c r="B38" s="19" t="s">
        <v>34</v>
      </c>
      <c r="C38" s="8" t="s">
        <v>26</v>
      </c>
      <c r="D38" s="22">
        <v>123935</v>
      </c>
      <c r="E38" s="15" t="s">
        <v>100</v>
      </c>
      <c r="F38" s="15" t="s">
        <v>101</v>
      </c>
      <c r="G38" s="58" t="s">
        <v>48</v>
      </c>
      <c r="H38" s="23">
        <v>65.34</v>
      </c>
      <c r="I38" s="17">
        <v>0</v>
      </c>
      <c r="J38" s="24">
        <v>198</v>
      </c>
      <c r="K38" s="21">
        <v>0.67</v>
      </c>
      <c r="L38" s="14" t="s">
        <v>49</v>
      </c>
    </row>
    <row r="39" spans="1:12" ht="23.25" customHeight="1" x14ac:dyDescent="0.15">
      <c r="A39" s="65">
        <v>37</v>
      </c>
      <c r="B39" s="19" t="s">
        <v>34</v>
      </c>
      <c r="C39" s="8" t="s">
        <v>26</v>
      </c>
      <c r="D39" s="22">
        <v>82967</v>
      </c>
      <c r="E39" s="15" t="s">
        <v>102</v>
      </c>
      <c r="F39" s="15" t="s">
        <v>103</v>
      </c>
      <c r="G39" s="58" t="s">
        <v>48</v>
      </c>
      <c r="H39" s="23">
        <v>111.54</v>
      </c>
      <c r="I39" s="17">
        <v>0</v>
      </c>
      <c r="J39" s="24">
        <v>338</v>
      </c>
      <c r="K39" s="21">
        <v>0.67</v>
      </c>
      <c r="L39" s="14" t="s">
        <v>49</v>
      </c>
    </row>
    <row r="40" spans="1:12" ht="23.25" customHeight="1" x14ac:dyDescent="0.15">
      <c r="A40" s="65">
        <v>38</v>
      </c>
      <c r="B40" s="19" t="s">
        <v>34</v>
      </c>
      <c r="C40" s="8" t="s">
        <v>26</v>
      </c>
      <c r="D40" s="22">
        <v>60800</v>
      </c>
      <c r="E40" s="15" t="s">
        <v>104</v>
      </c>
      <c r="F40" s="15" t="s">
        <v>105</v>
      </c>
      <c r="G40" s="58" t="s">
        <v>48</v>
      </c>
      <c r="H40" s="23">
        <v>62.040000000000006</v>
      </c>
      <c r="I40" s="17">
        <v>0</v>
      </c>
      <c r="J40" s="24">
        <v>188</v>
      </c>
      <c r="K40" s="21">
        <v>0.67</v>
      </c>
      <c r="L40" s="14" t="s">
        <v>49</v>
      </c>
    </row>
    <row r="41" spans="1:12" ht="23.25" customHeight="1" x14ac:dyDescent="0.15">
      <c r="A41" s="65">
        <v>39</v>
      </c>
      <c r="B41" s="19" t="s">
        <v>34</v>
      </c>
      <c r="C41" s="8" t="s">
        <v>26</v>
      </c>
      <c r="D41" s="22">
        <v>47019</v>
      </c>
      <c r="E41" s="15" t="s">
        <v>106</v>
      </c>
      <c r="F41" s="15" t="s">
        <v>107</v>
      </c>
      <c r="G41" s="58" t="s">
        <v>48</v>
      </c>
      <c r="H41" s="23">
        <v>78.540000000000006</v>
      </c>
      <c r="I41" s="17">
        <v>0</v>
      </c>
      <c r="J41" s="24">
        <v>238</v>
      </c>
      <c r="K41" s="21">
        <v>0.67</v>
      </c>
      <c r="L41" s="14" t="s">
        <v>49</v>
      </c>
    </row>
    <row r="42" spans="1:12" ht="23.25" customHeight="1" x14ac:dyDescent="0.15">
      <c r="A42" s="65">
        <v>40</v>
      </c>
      <c r="B42" s="19" t="s">
        <v>34</v>
      </c>
      <c r="C42" s="8" t="s">
        <v>26</v>
      </c>
      <c r="D42" s="8">
        <v>147101</v>
      </c>
      <c r="E42" s="15" t="s">
        <v>108</v>
      </c>
      <c r="F42" s="15" t="s">
        <v>109</v>
      </c>
      <c r="G42" s="58" t="s">
        <v>110</v>
      </c>
      <c r="H42" s="23">
        <v>58.8</v>
      </c>
      <c r="I42" s="17">
        <v>0</v>
      </c>
      <c r="J42" s="24">
        <v>168</v>
      </c>
      <c r="K42" s="21">
        <v>0.65</v>
      </c>
      <c r="L42" s="14" t="s">
        <v>111</v>
      </c>
    </row>
    <row r="43" spans="1:12" ht="23.25" customHeight="1" x14ac:dyDescent="0.15">
      <c r="A43" s="65">
        <v>41</v>
      </c>
      <c r="B43" s="19" t="s">
        <v>34</v>
      </c>
      <c r="C43" s="8" t="s">
        <v>26</v>
      </c>
      <c r="D43" s="8">
        <v>147110</v>
      </c>
      <c r="E43" s="15" t="s">
        <v>112</v>
      </c>
      <c r="F43" s="15" t="s">
        <v>113</v>
      </c>
      <c r="G43" s="58" t="s">
        <v>110</v>
      </c>
      <c r="H43" s="23">
        <v>44.8</v>
      </c>
      <c r="I43" s="17">
        <v>0</v>
      </c>
      <c r="J43" s="24">
        <v>128</v>
      </c>
      <c r="K43" s="21">
        <v>0.65</v>
      </c>
      <c r="L43" s="14" t="s">
        <v>111</v>
      </c>
    </row>
    <row r="44" spans="1:12" ht="23.25" customHeight="1" x14ac:dyDescent="0.15">
      <c r="A44" s="65">
        <v>42</v>
      </c>
      <c r="B44" s="19" t="s">
        <v>34</v>
      </c>
      <c r="C44" s="8" t="s">
        <v>26</v>
      </c>
      <c r="D44" s="8">
        <v>147109</v>
      </c>
      <c r="E44" s="15" t="s">
        <v>114</v>
      </c>
      <c r="F44" s="15" t="s">
        <v>115</v>
      </c>
      <c r="G44" s="58" t="s">
        <v>110</v>
      </c>
      <c r="H44" s="23">
        <v>41.3</v>
      </c>
      <c r="I44" s="17">
        <v>0</v>
      </c>
      <c r="J44" s="24">
        <v>118</v>
      </c>
      <c r="K44" s="21">
        <v>0.65</v>
      </c>
      <c r="L44" s="14" t="s">
        <v>111</v>
      </c>
    </row>
    <row r="45" spans="1:12" ht="23.25" customHeight="1" x14ac:dyDescent="0.15">
      <c r="A45" s="65">
        <v>43</v>
      </c>
      <c r="B45" s="19" t="s">
        <v>34</v>
      </c>
      <c r="C45" s="8" t="s">
        <v>26</v>
      </c>
      <c r="D45" s="8">
        <v>147113</v>
      </c>
      <c r="E45" s="15" t="s">
        <v>116</v>
      </c>
      <c r="F45" s="15" t="s">
        <v>117</v>
      </c>
      <c r="G45" s="58" t="s">
        <v>110</v>
      </c>
      <c r="H45" s="23">
        <v>93.8</v>
      </c>
      <c r="I45" s="17">
        <v>0</v>
      </c>
      <c r="J45" s="24">
        <v>268</v>
      </c>
      <c r="K45" s="21">
        <v>0.65</v>
      </c>
      <c r="L45" s="14" t="s">
        <v>111</v>
      </c>
    </row>
    <row r="46" spans="1:12" ht="23.25" customHeight="1" x14ac:dyDescent="0.15">
      <c r="A46" s="65">
        <v>44</v>
      </c>
      <c r="B46" s="19" t="s">
        <v>34</v>
      </c>
      <c r="C46" s="8" t="s">
        <v>26</v>
      </c>
      <c r="D46" s="8">
        <v>147111</v>
      </c>
      <c r="E46" s="15" t="s">
        <v>118</v>
      </c>
      <c r="F46" s="15" t="s">
        <v>119</v>
      </c>
      <c r="G46" s="58" t="s">
        <v>110</v>
      </c>
      <c r="H46" s="23">
        <v>44.8</v>
      </c>
      <c r="I46" s="17">
        <v>0</v>
      </c>
      <c r="J46" s="24">
        <v>128</v>
      </c>
      <c r="K46" s="21">
        <v>0.65</v>
      </c>
      <c r="L46" s="14" t="s">
        <v>111</v>
      </c>
    </row>
    <row r="47" spans="1:12" ht="23.25" customHeight="1" x14ac:dyDescent="0.15">
      <c r="A47" s="65">
        <v>45</v>
      </c>
      <c r="B47" s="19" t="s">
        <v>34</v>
      </c>
      <c r="C47" s="8" t="s">
        <v>26</v>
      </c>
      <c r="D47" s="8">
        <v>147106</v>
      </c>
      <c r="E47" s="15" t="s">
        <v>120</v>
      </c>
      <c r="F47" s="15" t="s">
        <v>121</v>
      </c>
      <c r="G47" s="58" t="s">
        <v>110</v>
      </c>
      <c r="H47" s="23">
        <v>44.8</v>
      </c>
      <c r="I47" s="17">
        <v>0</v>
      </c>
      <c r="J47" s="24">
        <v>128</v>
      </c>
      <c r="K47" s="21">
        <v>0.65</v>
      </c>
      <c r="L47" s="14" t="s">
        <v>111</v>
      </c>
    </row>
    <row r="48" spans="1:12" ht="23.25" customHeight="1" x14ac:dyDescent="0.15">
      <c r="A48" s="65">
        <v>46</v>
      </c>
      <c r="B48" s="19" t="s">
        <v>34</v>
      </c>
      <c r="C48" s="8" t="s">
        <v>26</v>
      </c>
      <c r="D48" s="8">
        <v>147104</v>
      </c>
      <c r="E48" s="15" t="s">
        <v>122</v>
      </c>
      <c r="F48" s="15" t="s">
        <v>123</v>
      </c>
      <c r="G48" s="58" t="s">
        <v>110</v>
      </c>
      <c r="H48" s="23">
        <v>37.799999999999997</v>
      </c>
      <c r="I48" s="17">
        <v>0</v>
      </c>
      <c r="J48" s="24">
        <v>108</v>
      </c>
      <c r="K48" s="21">
        <v>0.65</v>
      </c>
      <c r="L48" s="14" t="s">
        <v>111</v>
      </c>
    </row>
    <row r="49" spans="1:12" ht="23.25" customHeight="1" x14ac:dyDescent="0.15">
      <c r="A49" s="65">
        <v>47</v>
      </c>
      <c r="B49" s="19" t="s">
        <v>34</v>
      </c>
      <c r="C49" s="8" t="s">
        <v>26</v>
      </c>
      <c r="D49" s="8">
        <v>147100</v>
      </c>
      <c r="E49" s="15" t="s">
        <v>124</v>
      </c>
      <c r="F49" s="15" t="s">
        <v>125</v>
      </c>
      <c r="G49" s="58" t="s">
        <v>110</v>
      </c>
      <c r="H49" s="23">
        <v>34.299999999999997</v>
      </c>
      <c r="I49" s="17">
        <v>0</v>
      </c>
      <c r="J49" s="24">
        <v>98</v>
      </c>
      <c r="K49" s="21">
        <v>0.65</v>
      </c>
      <c r="L49" s="14" t="s">
        <v>111</v>
      </c>
    </row>
    <row r="50" spans="1:12" ht="23.25" customHeight="1" x14ac:dyDescent="0.15">
      <c r="A50" s="65">
        <v>48</v>
      </c>
      <c r="B50" s="19" t="s">
        <v>34</v>
      </c>
      <c r="C50" s="8" t="s">
        <v>26</v>
      </c>
      <c r="D50" s="8">
        <v>147115</v>
      </c>
      <c r="E50" s="15" t="s">
        <v>126</v>
      </c>
      <c r="F50" s="15" t="s">
        <v>109</v>
      </c>
      <c r="G50" s="58" t="s">
        <v>110</v>
      </c>
      <c r="H50" s="23">
        <v>83.3</v>
      </c>
      <c r="I50" s="17">
        <v>0</v>
      </c>
      <c r="J50" s="24">
        <v>238</v>
      </c>
      <c r="K50" s="21">
        <v>0.65</v>
      </c>
      <c r="L50" s="14" t="s">
        <v>111</v>
      </c>
    </row>
    <row r="51" spans="1:12" ht="23.25" customHeight="1" x14ac:dyDescent="0.15">
      <c r="A51" s="65">
        <v>49</v>
      </c>
      <c r="B51" s="19" t="s">
        <v>34</v>
      </c>
      <c r="C51" s="8" t="s">
        <v>26</v>
      </c>
      <c r="D51" s="8">
        <v>147117</v>
      </c>
      <c r="E51" s="15" t="s">
        <v>127</v>
      </c>
      <c r="F51" s="15" t="s">
        <v>128</v>
      </c>
      <c r="G51" s="58" t="s">
        <v>110</v>
      </c>
      <c r="H51" s="23">
        <v>125.3</v>
      </c>
      <c r="I51" s="17">
        <v>0</v>
      </c>
      <c r="J51" s="24">
        <v>358</v>
      </c>
      <c r="K51" s="21">
        <v>0.65</v>
      </c>
      <c r="L51" s="14" t="s">
        <v>111</v>
      </c>
    </row>
    <row r="52" spans="1:12" ht="23.25" customHeight="1" x14ac:dyDescent="0.15">
      <c r="A52" s="65">
        <v>50</v>
      </c>
      <c r="B52" s="19" t="s">
        <v>34</v>
      </c>
      <c r="C52" s="8" t="s">
        <v>26</v>
      </c>
      <c r="D52" s="8">
        <v>147119</v>
      </c>
      <c r="E52" s="15" t="s">
        <v>129</v>
      </c>
      <c r="F52" s="15" t="s">
        <v>130</v>
      </c>
      <c r="G52" s="58" t="s">
        <v>110</v>
      </c>
      <c r="H52" s="23">
        <v>76.3</v>
      </c>
      <c r="I52" s="17">
        <v>0</v>
      </c>
      <c r="J52" s="24">
        <v>218</v>
      </c>
      <c r="K52" s="21">
        <v>0.65</v>
      </c>
      <c r="L52" s="14" t="s">
        <v>111</v>
      </c>
    </row>
    <row r="53" spans="1:12" ht="23.25" customHeight="1" x14ac:dyDescent="0.15">
      <c r="A53" s="65">
        <v>51</v>
      </c>
      <c r="B53" s="19" t="s">
        <v>34</v>
      </c>
      <c r="C53" s="8" t="s">
        <v>26</v>
      </c>
      <c r="D53" s="8">
        <v>147118</v>
      </c>
      <c r="E53" s="15" t="s">
        <v>131</v>
      </c>
      <c r="F53" s="15" t="s">
        <v>132</v>
      </c>
      <c r="G53" s="58" t="s">
        <v>110</v>
      </c>
      <c r="H53" s="23">
        <v>83.3</v>
      </c>
      <c r="I53" s="17">
        <v>0</v>
      </c>
      <c r="J53" s="24">
        <v>238</v>
      </c>
      <c r="K53" s="21">
        <v>0.65</v>
      </c>
      <c r="L53" s="14" t="s">
        <v>111</v>
      </c>
    </row>
    <row r="54" spans="1:12" ht="23.25" customHeight="1" x14ac:dyDescent="0.15">
      <c r="A54" s="65">
        <v>52</v>
      </c>
      <c r="B54" s="19" t="s">
        <v>34</v>
      </c>
      <c r="C54" s="8" t="s">
        <v>26</v>
      </c>
      <c r="D54" s="8">
        <v>147121</v>
      </c>
      <c r="E54" s="15" t="s">
        <v>133</v>
      </c>
      <c r="F54" s="15" t="s">
        <v>134</v>
      </c>
      <c r="G54" s="58" t="s">
        <v>110</v>
      </c>
      <c r="H54" s="23">
        <v>93.8</v>
      </c>
      <c r="I54" s="17">
        <v>0</v>
      </c>
      <c r="J54" s="24">
        <v>268</v>
      </c>
      <c r="K54" s="21">
        <v>0.65</v>
      </c>
      <c r="L54" s="14" t="s">
        <v>111</v>
      </c>
    </row>
    <row r="55" spans="1:12" ht="23.25" customHeight="1" x14ac:dyDescent="0.15">
      <c r="A55" s="65">
        <v>53</v>
      </c>
      <c r="B55" s="19" t="s">
        <v>34</v>
      </c>
      <c r="C55" s="8" t="s">
        <v>26</v>
      </c>
      <c r="D55" s="8">
        <v>147122</v>
      </c>
      <c r="E55" s="15" t="s">
        <v>135</v>
      </c>
      <c r="F55" s="15" t="s">
        <v>136</v>
      </c>
      <c r="G55" s="58" t="s">
        <v>110</v>
      </c>
      <c r="H55" s="23">
        <v>83.3</v>
      </c>
      <c r="I55" s="17">
        <v>0</v>
      </c>
      <c r="J55" s="24">
        <v>238</v>
      </c>
      <c r="K55" s="21">
        <v>0.65</v>
      </c>
      <c r="L55" s="14" t="s">
        <v>111</v>
      </c>
    </row>
    <row r="56" spans="1:12" ht="23.25" customHeight="1" x14ac:dyDescent="0.15">
      <c r="A56" s="65">
        <v>54</v>
      </c>
      <c r="B56" s="19" t="s">
        <v>34</v>
      </c>
      <c r="C56" s="8" t="s">
        <v>26</v>
      </c>
      <c r="D56" s="8">
        <v>147116</v>
      </c>
      <c r="E56" s="15" t="s">
        <v>137</v>
      </c>
      <c r="F56" s="15" t="s">
        <v>130</v>
      </c>
      <c r="G56" s="58" t="s">
        <v>110</v>
      </c>
      <c r="H56" s="23">
        <v>69.3</v>
      </c>
      <c r="I56" s="17">
        <v>0</v>
      </c>
      <c r="J56" s="24">
        <v>198</v>
      </c>
      <c r="K56" s="21">
        <v>0.65</v>
      </c>
      <c r="L56" s="14" t="s">
        <v>111</v>
      </c>
    </row>
    <row r="57" spans="1:12" ht="23.25" customHeight="1" x14ac:dyDescent="0.15">
      <c r="A57" s="65">
        <v>55</v>
      </c>
      <c r="B57" s="19" t="s">
        <v>34</v>
      </c>
      <c r="C57" s="8" t="s">
        <v>26</v>
      </c>
      <c r="D57" s="8">
        <v>147114</v>
      </c>
      <c r="E57" s="15" t="s">
        <v>138</v>
      </c>
      <c r="F57" s="15" t="s">
        <v>130</v>
      </c>
      <c r="G57" s="58" t="s">
        <v>110</v>
      </c>
      <c r="H57" s="23">
        <v>83.3</v>
      </c>
      <c r="I57" s="17">
        <v>0</v>
      </c>
      <c r="J57" s="24">
        <v>238</v>
      </c>
      <c r="K57" s="21">
        <v>0.65</v>
      </c>
      <c r="L57" s="14" t="s">
        <v>111</v>
      </c>
    </row>
    <row r="58" spans="1:12" ht="23.25" customHeight="1" x14ac:dyDescent="0.15">
      <c r="A58" s="65">
        <v>56</v>
      </c>
      <c r="B58" s="19" t="s">
        <v>140</v>
      </c>
      <c r="C58" s="8" t="s">
        <v>26</v>
      </c>
      <c r="D58" s="8">
        <v>147103</v>
      </c>
      <c r="E58" s="15" t="s">
        <v>141</v>
      </c>
      <c r="F58" s="15" t="s">
        <v>142</v>
      </c>
      <c r="G58" s="58" t="s">
        <v>110</v>
      </c>
      <c r="H58" s="23">
        <v>23.92</v>
      </c>
      <c r="I58" s="17">
        <v>0</v>
      </c>
      <c r="J58" s="24">
        <v>59.8</v>
      </c>
      <c r="K58" s="21">
        <v>0.6</v>
      </c>
      <c r="L58" s="14" t="s">
        <v>111</v>
      </c>
    </row>
    <row r="59" spans="1:12" ht="23.25" customHeight="1" x14ac:dyDescent="0.15">
      <c r="A59" s="65">
        <v>57</v>
      </c>
      <c r="B59" s="64" t="s">
        <v>34</v>
      </c>
      <c r="C59" s="8" t="s">
        <v>26</v>
      </c>
      <c r="D59" s="33">
        <v>144238</v>
      </c>
      <c r="E59" s="34" t="s">
        <v>149</v>
      </c>
      <c r="F59" s="76" t="s">
        <v>150</v>
      </c>
      <c r="G59" s="66" t="s">
        <v>151</v>
      </c>
      <c r="H59" s="35">
        <v>240.79999999999998</v>
      </c>
      <c r="I59" s="36">
        <v>0</v>
      </c>
      <c r="J59" s="35">
        <v>688</v>
      </c>
      <c r="K59" s="16">
        <f t="shared" ref="K59:K67" si="0">1-H59/J59</f>
        <v>0.65</v>
      </c>
      <c r="L59" s="14" t="s">
        <v>152</v>
      </c>
    </row>
    <row r="60" spans="1:12" ht="23.25" customHeight="1" x14ac:dyDescent="0.15">
      <c r="A60" s="65">
        <v>58</v>
      </c>
      <c r="B60" s="64" t="s">
        <v>34</v>
      </c>
      <c r="C60" s="8" t="s">
        <v>26</v>
      </c>
      <c r="D60" s="33">
        <v>144227</v>
      </c>
      <c r="E60" s="34" t="s">
        <v>153</v>
      </c>
      <c r="F60" s="76" t="s">
        <v>150</v>
      </c>
      <c r="G60" s="66" t="s">
        <v>151</v>
      </c>
      <c r="H60" s="35">
        <v>135.79999999999998</v>
      </c>
      <c r="I60" s="36">
        <v>0</v>
      </c>
      <c r="J60" s="35">
        <v>388</v>
      </c>
      <c r="K60" s="16">
        <f t="shared" si="0"/>
        <v>0.65</v>
      </c>
      <c r="L60" s="14" t="s">
        <v>152</v>
      </c>
    </row>
    <row r="61" spans="1:12" ht="23.25" customHeight="1" x14ac:dyDescent="0.15">
      <c r="A61" s="65">
        <v>59</v>
      </c>
      <c r="B61" s="64" t="s">
        <v>34</v>
      </c>
      <c r="C61" s="8" t="s">
        <v>26</v>
      </c>
      <c r="D61" s="37">
        <v>144228</v>
      </c>
      <c r="E61" s="34" t="s">
        <v>149</v>
      </c>
      <c r="F61" s="34" t="s">
        <v>154</v>
      </c>
      <c r="G61" s="66" t="s">
        <v>151</v>
      </c>
      <c r="H61" s="35">
        <v>114.8</v>
      </c>
      <c r="I61" s="36">
        <v>0</v>
      </c>
      <c r="J61" s="35">
        <v>328</v>
      </c>
      <c r="K61" s="16">
        <f t="shared" si="0"/>
        <v>0.65</v>
      </c>
      <c r="L61" s="14" t="s">
        <v>152</v>
      </c>
    </row>
    <row r="62" spans="1:12" ht="23.25" customHeight="1" x14ac:dyDescent="0.15">
      <c r="A62" s="65">
        <v>60</v>
      </c>
      <c r="B62" s="64" t="s">
        <v>34</v>
      </c>
      <c r="C62" s="8" t="s">
        <v>26</v>
      </c>
      <c r="D62" s="37">
        <v>144225</v>
      </c>
      <c r="E62" s="34" t="s">
        <v>153</v>
      </c>
      <c r="F62" s="34" t="s">
        <v>154</v>
      </c>
      <c r="G62" s="66" t="s">
        <v>151</v>
      </c>
      <c r="H62" s="35">
        <v>65.8</v>
      </c>
      <c r="I62" s="36">
        <v>0</v>
      </c>
      <c r="J62" s="35">
        <v>188</v>
      </c>
      <c r="K62" s="16">
        <f t="shared" si="0"/>
        <v>0.65</v>
      </c>
      <c r="L62" s="14" t="s">
        <v>152</v>
      </c>
    </row>
    <row r="63" spans="1:12" ht="23.25" customHeight="1" x14ac:dyDescent="0.15">
      <c r="A63" s="65">
        <v>61</v>
      </c>
      <c r="B63" s="64" t="s">
        <v>34</v>
      </c>
      <c r="C63" s="8" t="s">
        <v>26</v>
      </c>
      <c r="D63" s="37">
        <v>144233</v>
      </c>
      <c r="E63" s="34" t="s">
        <v>155</v>
      </c>
      <c r="F63" s="34" t="s">
        <v>154</v>
      </c>
      <c r="G63" s="66" t="s">
        <v>151</v>
      </c>
      <c r="H63" s="35">
        <v>55.3</v>
      </c>
      <c r="I63" s="36">
        <v>0</v>
      </c>
      <c r="J63" s="35">
        <v>158</v>
      </c>
      <c r="K63" s="16">
        <f t="shared" si="0"/>
        <v>0.65</v>
      </c>
      <c r="L63" s="14" t="s">
        <v>152</v>
      </c>
    </row>
    <row r="64" spans="1:12" ht="23.25" customHeight="1" x14ac:dyDescent="0.15">
      <c r="A64" s="65">
        <v>62</v>
      </c>
      <c r="B64" s="64" t="s">
        <v>34</v>
      </c>
      <c r="C64" s="8" t="s">
        <v>26</v>
      </c>
      <c r="D64" s="37">
        <v>144232</v>
      </c>
      <c r="E64" s="34" t="s">
        <v>156</v>
      </c>
      <c r="F64" s="34" t="s">
        <v>154</v>
      </c>
      <c r="G64" s="66" t="s">
        <v>151</v>
      </c>
      <c r="H64" s="35">
        <v>65.8</v>
      </c>
      <c r="I64" s="36">
        <v>0</v>
      </c>
      <c r="J64" s="35">
        <v>188</v>
      </c>
      <c r="K64" s="16">
        <f t="shared" si="0"/>
        <v>0.65</v>
      </c>
      <c r="L64" s="14" t="s">
        <v>152</v>
      </c>
    </row>
    <row r="65" spans="1:12" ht="23.25" customHeight="1" x14ac:dyDescent="0.15">
      <c r="A65" s="65">
        <v>63</v>
      </c>
      <c r="B65" s="64" t="s">
        <v>34</v>
      </c>
      <c r="C65" s="8" t="s">
        <v>26</v>
      </c>
      <c r="D65" s="37">
        <v>144231</v>
      </c>
      <c r="E65" s="34" t="s">
        <v>157</v>
      </c>
      <c r="F65" s="34" t="s">
        <v>154</v>
      </c>
      <c r="G65" s="66" t="s">
        <v>151</v>
      </c>
      <c r="H65" s="35">
        <v>23.799999999999997</v>
      </c>
      <c r="I65" s="36">
        <v>0</v>
      </c>
      <c r="J65" s="35">
        <v>68</v>
      </c>
      <c r="K65" s="16">
        <f t="shared" si="0"/>
        <v>0.65</v>
      </c>
      <c r="L65" s="14" t="s">
        <v>152</v>
      </c>
    </row>
    <row r="66" spans="1:12" ht="23.25" customHeight="1" x14ac:dyDescent="0.15">
      <c r="A66" s="65">
        <v>64</v>
      </c>
      <c r="B66" s="64" t="s">
        <v>34</v>
      </c>
      <c r="C66" s="8" t="s">
        <v>26</v>
      </c>
      <c r="D66" s="37">
        <v>144230</v>
      </c>
      <c r="E66" s="34" t="s">
        <v>158</v>
      </c>
      <c r="F66" s="34" t="s">
        <v>154</v>
      </c>
      <c r="G66" s="66" t="s">
        <v>151</v>
      </c>
      <c r="H66" s="35">
        <v>27.299999999999997</v>
      </c>
      <c r="I66" s="36">
        <v>0</v>
      </c>
      <c r="J66" s="35">
        <v>78</v>
      </c>
      <c r="K66" s="16">
        <f t="shared" si="0"/>
        <v>0.65</v>
      </c>
      <c r="L66" s="14" t="s">
        <v>152</v>
      </c>
    </row>
    <row r="67" spans="1:12" ht="23.25" customHeight="1" x14ac:dyDescent="0.15">
      <c r="A67" s="65">
        <v>65</v>
      </c>
      <c r="B67" s="64" t="s">
        <v>34</v>
      </c>
      <c r="C67" s="8" t="s">
        <v>26</v>
      </c>
      <c r="D67" s="37">
        <v>144229</v>
      </c>
      <c r="E67" s="34" t="s">
        <v>159</v>
      </c>
      <c r="F67" s="34" t="s">
        <v>154</v>
      </c>
      <c r="G67" s="66" t="s">
        <v>151</v>
      </c>
      <c r="H67" s="35">
        <v>27.299999999999997</v>
      </c>
      <c r="I67" s="36">
        <v>0</v>
      </c>
      <c r="J67" s="35">
        <v>78</v>
      </c>
      <c r="K67" s="16">
        <f t="shared" si="0"/>
        <v>0.65</v>
      </c>
      <c r="L67" s="14" t="s">
        <v>152</v>
      </c>
    </row>
    <row r="68" spans="1:12" ht="23.25" customHeight="1" x14ac:dyDescent="0.15">
      <c r="A68" s="65">
        <v>66</v>
      </c>
      <c r="B68" s="38" t="s">
        <v>34</v>
      </c>
      <c r="C68" s="8" t="s">
        <v>26</v>
      </c>
      <c r="D68" s="38">
        <v>149115</v>
      </c>
      <c r="E68" s="39" t="s">
        <v>46</v>
      </c>
      <c r="F68" s="39" t="s">
        <v>160</v>
      </c>
      <c r="G68" s="39" t="s">
        <v>161</v>
      </c>
      <c r="H68" s="38">
        <v>45.15</v>
      </c>
      <c r="I68" s="38">
        <v>0</v>
      </c>
      <c r="J68" s="38">
        <v>129</v>
      </c>
      <c r="K68" s="40">
        <v>0.65</v>
      </c>
      <c r="L68" s="38" t="s">
        <v>161</v>
      </c>
    </row>
    <row r="69" spans="1:12" ht="23.25" customHeight="1" x14ac:dyDescent="0.15">
      <c r="A69" s="65">
        <v>67</v>
      </c>
      <c r="B69" s="38" t="s">
        <v>34</v>
      </c>
      <c r="C69" s="8" t="s">
        <v>26</v>
      </c>
      <c r="D69" s="38">
        <v>149113</v>
      </c>
      <c r="E69" s="39" t="s">
        <v>46</v>
      </c>
      <c r="F69" s="39" t="s">
        <v>162</v>
      </c>
      <c r="G69" s="39" t="s">
        <v>161</v>
      </c>
      <c r="H69" s="38">
        <v>104.65</v>
      </c>
      <c r="I69" s="38">
        <v>0</v>
      </c>
      <c r="J69" s="38">
        <v>299</v>
      </c>
      <c r="K69" s="40">
        <v>0.65</v>
      </c>
      <c r="L69" s="38" t="s">
        <v>161</v>
      </c>
    </row>
    <row r="70" spans="1:12" ht="23.25" customHeight="1" x14ac:dyDescent="0.15">
      <c r="A70" s="65">
        <v>68</v>
      </c>
      <c r="B70" s="10" t="s">
        <v>140</v>
      </c>
      <c r="C70" s="8" t="s">
        <v>26</v>
      </c>
      <c r="D70" s="41">
        <v>148078</v>
      </c>
      <c r="E70" s="42" t="s">
        <v>163</v>
      </c>
      <c r="F70" s="42" t="s">
        <v>164</v>
      </c>
      <c r="G70" s="13" t="s">
        <v>165</v>
      </c>
      <c r="H70" s="43">
        <v>99.56</v>
      </c>
      <c r="I70" s="44">
        <v>0</v>
      </c>
      <c r="J70" s="45">
        <v>262</v>
      </c>
      <c r="K70" s="46">
        <f t="shared" ref="K70:K83" si="1">1-H70/J70</f>
        <v>0.62</v>
      </c>
      <c r="L70" s="10" t="s">
        <v>167</v>
      </c>
    </row>
    <row r="71" spans="1:12" ht="23.25" customHeight="1" x14ac:dyDescent="0.15">
      <c r="A71" s="65">
        <v>69</v>
      </c>
      <c r="B71" s="10" t="s">
        <v>140</v>
      </c>
      <c r="C71" s="8" t="s">
        <v>26</v>
      </c>
      <c r="D71" s="41">
        <v>148079</v>
      </c>
      <c r="E71" s="42" t="s">
        <v>168</v>
      </c>
      <c r="F71" s="42" t="s">
        <v>169</v>
      </c>
      <c r="G71" s="13" t="s">
        <v>165</v>
      </c>
      <c r="H71" s="43">
        <v>117.42</v>
      </c>
      <c r="I71" s="44">
        <v>0</v>
      </c>
      <c r="J71" s="45">
        <v>309</v>
      </c>
      <c r="K71" s="46">
        <f t="shared" si="1"/>
        <v>0.62</v>
      </c>
      <c r="L71" s="10" t="s">
        <v>166</v>
      </c>
    </row>
    <row r="72" spans="1:12" ht="23.25" customHeight="1" x14ac:dyDescent="0.15">
      <c r="A72" s="65">
        <v>70</v>
      </c>
      <c r="B72" s="10" t="s">
        <v>139</v>
      </c>
      <c r="C72" s="8" t="s">
        <v>26</v>
      </c>
      <c r="D72" s="29">
        <v>148082</v>
      </c>
      <c r="E72" s="42" t="s">
        <v>170</v>
      </c>
      <c r="F72" s="42" t="s">
        <v>164</v>
      </c>
      <c r="G72" s="13" t="s">
        <v>165</v>
      </c>
      <c r="H72" s="43">
        <v>75.62</v>
      </c>
      <c r="I72" s="44">
        <v>0</v>
      </c>
      <c r="J72" s="17">
        <v>199</v>
      </c>
      <c r="K72" s="46">
        <f t="shared" si="1"/>
        <v>0.62</v>
      </c>
      <c r="L72" s="10" t="s">
        <v>166</v>
      </c>
    </row>
    <row r="73" spans="1:12" ht="23.25" customHeight="1" x14ac:dyDescent="0.15">
      <c r="A73" s="65">
        <v>71</v>
      </c>
      <c r="B73" s="10" t="s">
        <v>139</v>
      </c>
      <c r="C73" s="8" t="s">
        <v>26</v>
      </c>
      <c r="D73" s="47">
        <v>148081</v>
      </c>
      <c r="E73" s="48" t="s">
        <v>171</v>
      </c>
      <c r="F73" s="49" t="s">
        <v>172</v>
      </c>
      <c r="G73" s="13" t="s">
        <v>165</v>
      </c>
      <c r="H73" s="43">
        <v>90.820000000000007</v>
      </c>
      <c r="I73" s="44">
        <v>0</v>
      </c>
      <c r="J73" s="50">
        <v>239</v>
      </c>
      <c r="K73" s="46">
        <f t="shared" si="1"/>
        <v>0.62</v>
      </c>
      <c r="L73" s="10" t="s">
        <v>166</v>
      </c>
    </row>
    <row r="74" spans="1:12" ht="23.25" customHeight="1" x14ac:dyDescent="0.15">
      <c r="A74" s="65">
        <v>72</v>
      </c>
      <c r="B74" s="10" t="s">
        <v>139</v>
      </c>
      <c r="C74" s="8" t="s">
        <v>26</v>
      </c>
      <c r="D74" s="47">
        <v>148085</v>
      </c>
      <c r="E74" s="48" t="s">
        <v>173</v>
      </c>
      <c r="F74" s="49" t="s">
        <v>174</v>
      </c>
      <c r="G74" s="13" t="s">
        <v>165</v>
      </c>
      <c r="H74" s="43">
        <v>75.62</v>
      </c>
      <c r="I74" s="44">
        <v>0</v>
      </c>
      <c r="J74" s="50">
        <v>199</v>
      </c>
      <c r="K74" s="46">
        <f t="shared" si="1"/>
        <v>0.62</v>
      </c>
      <c r="L74" s="10" t="s">
        <v>166</v>
      </c>
    </row>
    <row r="75" spans="1:12" ht="23.25" customHeight="1" x14ac:dyDescent="0.15">
      <c r="A75" s="65">
        <v>73</v>
      </c>
      <c r="B75" s="10" t="s">
        <v>139</v>
      </c>
      <c r="C75" s="8" t="s">
        <v>26</v>
      </c>
      <c r="D75" s="47">
        <v>148087</v>
      </c>
      <c r="E75" s="48" t="s">
        <v>175</v>
      </c>
      <c r="F75" s="49" t="s">
        <v>176</v>
      </c>
      <c r="G75" s="13" t="s">
        <v>165</v>
      </c>
      <c r="H75" s="43">
        <v>79.42</v>
      </c>
      <c r="I75" s="44">
        <v>0</v>
      </c>
      <c r="J75" s="50">
        <v>209</v>
      </c>
      <c r="K75" s="46">
        <f t="shared" si="1"/>
        <v>0.62</v>
      </c>
      <c r="L75" s="10" t="s">
        <v>166</v>
      </c>
    </row>
    <row r="76" spans="1:12" ht="23.25" customHeight="1" x14ac:dyDescent="0.15">
      <c r="A76" s="65">
        <v>74</v>
      </c>
      <c r="B76" s="10" t="s">
        <v>139</v>
      </c>
      <c r="C76" s="8" t="s">
        <v>26</v>
      </c>
      <c r="D76" s="47">
        <v>148088</v>
      </c>
      <c r="E76" s="48" t="s">
        <v>177</v>
      </c>
      <c r="F76" s="49" t="s">
        <v>178</v>
      </c>
      <c r="G76" s="13" t="s">
        <v>165</v>
      </c>
      <c r="H76" s="43">
        <v>68.02</v>
      </c>
      <c r="I76" s="44">
        <v>0</v>
      </c>
      <c r="J76" s="50">
        <v>179</v>
      </c>
      <c r="K76" s="46">
        <f t="shared" si="1"/>
        <v>0.62</v>
      </c>
      <c r="L76" s="10" t="s">
        <v>166</v>
      </c>
    </row>
    <row r="77" spans="1:12" ht="23.25" customHeight="1" x14ac:dyDescent="0.15">
      <c r="A77" s="65">
        <v>75</v>
      </c>
      <c r="B77" s="10" t="s">
        <v>139</v>
      </c>
      <c r="C77" s="8" t="s">
        <v>26</v>
      </c>
      <c r="D77" s="41">
        <v>148089</v>
      </c>
      <c r="E77" s="13" t="s">
        <v>179</v>
      </c>
      <c r="F77" s="13" t="s">
        <v>180</v>
      </c>
      <c r="G77" s="13" t="s">
        <v>165</v>
      </c>
      <c r="H77" s="43">
        <v>151.62</v>
      </c>
      <c r="I77" s="44">
        <v>0</v>
      </c>
      <c r="J77" s="51">
        <v>399</v>
      </c>
      <c r="K77" s="46">
        <f t="shared" si="1"/>
        <v>0.62</v>
      </c>
      <c r="L77" s="10" t="s">
        <v>166</v>
      </c>
    </row>
    <row r="78" spans="1:12" ht="23.25" customHeight="1" x14ac:dyDescent="0.15">
      <c r="A78" s="65">
        <v>76</v>
      </c>
      <c r="B78" s="10" t="s">
        <v>139</v>
      </c>
      <c r="C78" s="8" t="s">
        <v>26</v>
      </c>
      <c r="D78" s="47">
        <v>148084</v>
      </c>
      <c r="E78" s="42" t="s">
        <v>181</v>
      </c>
      <c r="F78" s="42" t="s">
        <v>182</v>
      </c>
      <c r="G78" s="13" t="s">
        <v>165</v>
      </c>
      <c r="H78" s="43">
        <v>75.62</v>
      </c>
      <c r="I78" s="44">
        <v>0</v>
      </c>
      <c r="J78" s="51">
        <v>199</v>
      </c>
      <c r="K78" s="46">
        <f t="shared" si="1"/>
        <v>0.62</v>
      </c>
      <c r="L78" s="10" t="s">
        <v>166</v>
      </c>
    </row>
    <row r="79" spans="1:12" ht="23.25" customHeight="1" x14ac:dyDescent="0.15">
      <c r="A79" s="65">
        <v>77</v>
      </c>
      <c r="B79" s="10" t="s">
        <v>139</v>
      </c>
      <c r="C79" s="8" t="s">
        <v>26</v>
      </c>
      <c r="D79" s="41">
        <v>148091</v>
      </c>
      <c r="E79" s="42" t="s">
        <v>183</v>
      </c>
      <c r="F79" s="42" t="s">
        <v>184</v>
      </c>
      <c r="G79" s="13" t="s">
        <v>165</v>
      </c>
      <c r="H79" s="43">
        <v>89.68</v>
      </c>
      <c r="I79" s="44">
        <v>0</v>
      </c>
      <c r="J79" s="51">
        <v>236</v>
      </c>
      <c r="K79" s="46">
        <f t="shared" si="1"/>
        <v>0.62</v>
      </c>
      <c r="L79" s="10" t="s">
        <v>166</v>
      </c>
    </row>
    <row r="80" spans="1:12" ht="23.25" customHeight="1" x14ac:dyDescent="0.15">
      <c r="A80" s="65">
        <v>78</v>
      </c>
      <c r="B80" s="10" t="s">
        <v>139</v>
      </c>
      <c r="C80" s="8" t="s">
        <v>26</v>
      </c>
      <c r="D80" s="47">
        <v>148098</v>
      </c>
      <c r="E80" s="52" t="s">
        <v>185</v>
      </c>
      <c r="F80" s="52" t="s">
        <v>186</v>
      </c>
      <c r="G80" s="13" t="s">
        <v>165</v>
      </c>
      <c r="H80" s="43">
        <v>151.62</v>
      </c>
      <c r="I80" s="44">
        <v>0</v>
      </c>
      <c r="J80" s="51">
        <v>399</v>
      </c>
      <c r="K80" s="46">
        <f t="shared" si="1"/>
        <v>0.62</v>
      </c>
      <c r="L80" s="10" t="s">
        <v>166</v>
      </c>
    </row>
    <row r="81" spans="1:13" ht="23.25" customHeight="1" x14ac:dyDescent="0.15">
      <c r="A81" s="65">
        <v>79</v>
      </c>
      <c r="B81" s="10" t="s">
        <v>139</v>
      </c>
      <c r="C81" s="8" t="s">
        <v>26</v>
      </c>
      <c r="D81" s="29">
        <v>148094</v>
      </c>
      <c r="E81" s="13" t="s">
        <v>187</v>
      </c>
      <c r="F81" s="13" t="s">
        <v>188</v>
      </c>
      <c r="G81" s="13" t="s">
        <v>165</v>
      </c>
      <c r="H81" s="43">
        <v>63.84</v>
      </c>
      <c r="I81" s="44">
        <v>0</v>
      </c>
      <c r="J81" s="29">
        <v>168</v>
      </c>
      <c r="K81" s="46">
        <f t="shared" si="1"/>
        <v>0.62</v>
      </c>
      <c r="L81" s="10" t="s">
        <v>166</v>
      </c>
    </row>
    <row r="82" spans="1:13" ht="23.25" customHeight="1" x14ac:dyDescent="0.15">
      <c r="A82" s="65">
        <v>80</v>
      </c>
      <c r="B82" s="10" t="s">
        <v>139</v>
      </c>
      <c r="C82" s="8" t="s">
        <v>26</v>
      </c>
      <c r="D82" s="29">
        <v>148095</v>
      </c>
      <c r="E82" s="13" t="s">
        <v>189</v>
      </c>
      <c r="F82" s="13" t="s">
        <v>190</v>
      </c>
      <c r="G82" s="13" t="s">
        <v>165</v>
      </c>
      <c r="H82" s="53">
        <v>75.62</v>
      </c>
      <c r="I82" s="54">
        <v>0</v>
      </c>
      <c r="J82" s="55">
        <v>199</v>
      </c>
      <c r="K82" s="46">
        <f t="shared" si="1"/>
        <v>0.62</v>
      </c>
      <c r="L82" s="10" t="s">
        <v>166</v>
      </c>
    </row>
    <row r="83" spans="1:13" ht="23.25" customHeight="1" x14ac:dyDescent="0.15">
      <c r="A83" s="65">
        <v>81</v>
      </c>
      <c r="B83" s="10" t="s">
        <v>139</v>
      </c>
      <c r="C83" s="8" t="s">
        <v>26</v>
      </c>
      <c r="D83" s="29">
        <v>148100</v>
      </c>
      <c r="E83" s="13" t="s">
        <v>191</v>
      </c>
      <c r="F83" s="13" t="s">
        <v>192</v>
      </c>
      <c r="G83" s="13" t="s">
        <v>165</v>
      </c>
      <c r="H83" s="53">
        <v>75.62</v>
      </c>
      <c r="I83" s="54">
        <v>0</v>
      </c>
      <c r="J83" s="55">
        <v>199</v>
      </c>
      <c r="K83" s="46">
        <f t="shared" si="1"/>
        <v>0.62</v>
      </c>
      <c r="L83" s="10" t="s">
        <v>166</v>
      </c>
    </row>
    <row r="84" spans="1:13" ht="23.25" customHeight="1" x14ac:dyDescent="0.15">
      <c r="A84" s="65">
        <v>82</v>
      </c>
      <c r="B84" s="72" t="s">
        <v>12</v>
      </c>
      <c r="C84" s="72" t="s">
        <v>16</v>
      </c>
      <c r="D84" s="72">
        <v>131284</v>
      </c>
      <c r="E84" s="15" t="s">
        <v>13</v>
      </c>
      <c r="F84" s="77" t="s">
        <v>14</v>
      </c>
      <c r="G84" s="77" t="s">
        <v>15</v>
      </c>
      <c r="H84" s="72">
        <v>121.4</v>
      </c>
      <c r="I84" s="72">
        <v>28</v>
      </c>
      <c r="J84" s="72">
        <v>185</v>
      </c>
      <c r="K84" s="78">
        <f>1-(H84-I84)/J84</f>
        <v>0.49513513513513507</v>
      </c>
      <c r="L84" s="79"/>
      <c r="M84" s="12"/>
    </row>
    <row r="85" spans="1:13" ht="23.25" customHeight="1" x14ac:dyDescent="0.15">
      <c r="A85" s="65">
        <v>83</v>
      </c>
      <c r="B85" s="37" t="s">
        <v>12</v>
      </c>
      <c r="C85" s="37" t="s">
        <v>16</v>
      </c>
      <c r="D85" s="37">
        <v>93013</v>
      </c>
      <c r="E85" s="66" t="s">
        <v>17</v>
      </c>
      <c r="F85" s="67" t="s">
        <v>18</v>
      </c>
      <c r="G85" s="67" t="s">
        <v>19</v>
      </c>
      <c r="H85" s="37">
        <v>9.5</v>
      </c>
      <c r="I85" s="37">
        <v>0</v>
      </c>
      <c r="J85" s="37">
        <v>25</v>
      </c>
      <c r="K85" s="68">
        <v>0.62</v>
      </c>
      <c r="L85" s="73"/>
      <c r="M85" s="12"/>
    </row>
    <row r="86" spans="1:13" ht="23.25" customHeight="1" x14ac:dyDescent="0.15">
      <c r="A86" s="65">
        <v>84</v>
      </c>
      <c r="B86" s="37" t="s">
        <v>12</v>
      </c>
      <c r="C86" s="37" t="s">
        <v>16</v>
      </c>
      <c r="D86" s="37">
        <v>67470</v>
      </c>
      <c r="E86" s="66" t="s">
        <v>20</v>
      </c>
      <c r="F86" s="67" t="s">
        <v>21</v>
      </c>
      <c r="G86" s="67" t="s">
        <v>22</v>
      </c>
      <c r="H86" s="37">
        <v>11</v>
      </c>
      <c r="I86" s="37">
        <v>0</v>
      </c>
      <c r="J86" s="37">
        <v>28</v>
      </c>
      <c r="K86" s="68">
        <v>0.60699999999999998</v>
      </c>
      <c r="L86" s="73"/>
      <c r="M86" s="12"/>
    </row>
    <row r="87" spans="1:13" ht="23.25" customHeight="1" x14ac:dyDescent="0.15">
      <c r="A87" s="65">
        <v>85</v>
      </c>
      <c r="B87" s="37" t="s">
        <v>12</v>
      </c>
      <c r="C87" s="37" t="s">
        <v>26</v>
      </c>
      <c r="D87" s="37">
        <v>143225</v>
      </c>
      <c r="E87" s="66" t="s">
        <v>23</v>
      </c>
      <c r="F87" s="67" t="s">
        <v>24</v>
      </c>
      <c r="G87" s="67" t="s">
        <v>25</v>
      </c>
      <c r="H87" s="37">
        <v>72</v>
      </c>
      <c r="I87" s="37">
        <v>0</v>
      </c>
      <c r="J87" s="37">
        <v>160</v>
      </c>
      <c r="K87" s="68">
        <v>0.55000000000000004</v>
      </c>
      <c r="L87" s="73"/>
      <c r="M87" s="12"/>
    </row>
    <row r="88" spans="1:13" ht="23.25" customHeight="1" x14ac:dyDescent="0.15">
      <c r="A88" s="65">
        <v>86</v>
      </c>
      <c r="B88" s="69" t="s">
        <v>12</v>
      </c>
      <c r="C88" s="37" t="s">
        <v>26</v>
      </c>
      <c r="D88" s="69">
        <v>135024</v>
      </c>
      <c r="E88" s="70" t="s">
        <v>27</v>
      </c>
      <c r="F88" s="71" t="s">
        <v>28</v>
      </c>
      <c r="G88" s="71" t="s">
        <v>29</v>
      </c>
      <c r="H88" s="72">
        <v>29.4</v>
      </c>
      <c r="I88" s="72">
        <v>7.35</v>
      </c>
      <c r="J88" s="69">
        <v>49</v>
      </c>
      <c r="K88" s="68">
        <v>0.55000000000000004</v>
      </c>
      <c r="L88" s="73"/>
      <c r="M88" s="12"/>
    </row>
    <row r="89" spans="1:13" ht="23.25" customHeight="1" x14ac:dyDescent="0.15">
      <c r="A89" s="65">
        <v>87</v>
      </c>
      <c r="B89" s="10" t="s">
        <v>143</v>
      </c>
      <c r="C89" s="10" t="s">
        <v>209</v>
      </c>
      <c r="D89" s="10">
        <v>12861</v>
      </c>
      <c r="E89" s="11" t="s">
        <v>144</v>
      </c>
      <c r="F89" s="11" t="s">
        <v>145</v>
      </c>
      <c r="G89" s="20" t="s">
        <v>146</v>
      </c>
      <c r="H89" s="30">
        <v>17.91</v>
      </c>
      <c r="I89" s="30">
        <v>6.7</v>
      </c>
      <c r="J89" s="31">
        <v>26</v>
      </c>
      <c r="K89" s="32">
        <v>0.50177777777777777</v>
      </c>
      <c r="L89" s="14" t="s">
        <v>38</v>
      </c>
    </row>
    <row r="90" spans="1:13" ht="23.25" customHeight="1" x14ac:dyDescent="0.15">
      <c r="A90" s="65">
        <v>88</v>
      </c>
      <c r="B90" s="10" t="s">
        <v>143</v>
      </c>
      <c r="C90" s="10" t="s">
        <v>209</v>
      </c>
      <c r="D90" s="10">
        <v>7303</v>
      </c>
      <c r="E90" s="11" t="s">
        <v>147</v>
      </c>
      <c r="F90" s="11" t="s">
        <v>148</v>
      </c>
      <c r="G90" s="20" t="s">
        <v>146</v>
      </c>
      <c r="H90" s="30">
        <v>14.85</v>
      </c>
      <c r="I90" s="30">
        <v>3.5</v>
      </c>
      <c r="J90" s="31">
        <v>23</v>
      </c>
      <c r="K90" s="32">
        <v>0.50217391304347836</v>
      </c>
      <c r="L90" s="14" t="s">
        <v>38</v>
      </c>
    </row>
    <row r="91" spans="1:13" ht="23.25" customHeight="1" x14ac:dyDescent="0.15">
      <c r="A91" s="65">
        <v>89</v>
      </c>
      <c r="B91" s="44" t="s">
        <v>194</v>
      </c>
      <c r="C91" s="44" t="s">
        <v>208</v>
      </c>
      <c r="D91" s="44">
        <v>47238</v>
      </c>
      <c r="E91" s="13" t="s">
        <v>195</v>
      </c>
      <c r="F91" s="42" t="s">
        <v>196</v>
      </c>
      <c r="G91" s="11" t="s">
        <v>197</v>
      </c>
      <c r="H91" s="54">
        <v>49.8</v>
      </c>
      <c r="I91" s="54">
        <v>15.3</v>
      </c>
      <c r="J91" s="54">
        <v>69</v>
      </c>
      <c r="K91" s="46">
        <f>1-(H91-I91)/J91</f>
        <v>0.5</v>
      </c>
      <c r="L91" s="8" t="s">
        <v>198</v>
      </c>
    </row>
    <row r="92" spans="1:13" ht="23.25" customHeight="1" x14ac:dyDescent="0.15">
      <c r="A92" s="65">
        <v>90</v>
      </c>
      <c r="B92" s="17" t="s">
        <v>12</v>
      </c>
      <c r="C92" s="8" t="s">
        <v>26</v>
      </c>
      <c r="D92" s="44">
        <v>148418</v>
      </c>
      <c r="E92" s="13" t="s">
        <v>199</v>
      </c>
      <c r="F92" s="42" t="s">
        <v>200</v>
      </c>
      <c r="G92" s="42" t="s">
        <v>201</v>
      </c>
      <c r="H92" s="57">
        <v>18.8</v>
      </c>
      <c r="I92" s="56">
        <v>0</v>
      </c>
      <c r="J92" s="56">
        <v>37.6</v>
      </c>
      <c r="K92" s="46">
        <f>1-(H92-I92)/J92</f>
        <v>0.5</v>
      </c>
      <c r="L92" s="8"/>
    </row>
    <row r="93" spans="1:13" ht="23.25" customHeight="1" x14ac:dyDescent="0.15">
      <c r="A93" s="65">
        <v>91</v>
      </c>
      <c r="B93" s="17" t="s">
        <v>12</v>
      </c>
      <c r="C93" s="8" t="s">
        <v>26</v>
      </c>
      <c r="D93" s="44">
        <v>148416</v>
      </c>
      <c r="E93" s="13" t="s">
        <v>202</v>
      </c>
      <c r="F93" s="42" t="s">
        <v>203</v>
      </c>
      <c r="G93" s="42" t="s">
        <v>201</v>
      </c>
      <c r="H93" s="57">
        <v>20</v>
      </c>
      <c r="I93" s="56">
        <v>1.6</v>
      </c>
      <c r="J93" s="56">
        <v>36.799999999999997</v>
      </c>
      <c r="K93" s="46">
        <f>1-(H93-I93)/J93</f>
        <v>0.5</v>
      </c>
      <c r="L93" s="8"/>
    </row>
    <row r="94" spans="1:13" ht="23.25" customHeight="1" x14ac:dyDescent="0.15">
      <c r="A94" s="65">
        <v>92</v>
      </c>
      <c r="B94" s="8" t="s">
        <v>204</v>
      </c>
      <c r="C94" s="8" t="s">
        <v>26</v>
      </c>
      <c r="D94" s="8">
        <v>86066</v>
      </c>
      <c r="E94" s="58" t="s">
        <v>205</v>
      </c>
      <c r="F94" s="58" t="s">
        <v>206</v>
      </c>
      <c r="G94" s="58" t="s">
        <v>207</v>
      </c>
      <c r="H94" s="59">
        <v>27</v>
      </c>
      <c r="I94" s="59">
        <v>5.77</v>
      </c>
      <c r="J94" s="59">
        <v>38.6</v>
      </c>
      <c r="K94" s="46">
        <f>1-(H94-I94)/J94</f>
        <v>0.44999999999999996</v>
      </c>
      <c r="L94" s="8" t="s">
        <v>193</v>
      </c>
    </row>
    <row r="95" spans="1:13" ht="23.25" customHeight="1" x14ac:dyDescent="0.15">
      <c r="A95" s="65">
        <v>93</v>
      </c>
      <c r="B95" s="37" t="s">
        <v>30</v>
      </c>
      <c r="C95" s="37" t="s">
        <v>210</v>
      </c>
      <c r="D95" s="37">
        <v>63764</v>
      </c>
      <c r="E95" s="66" t="s">
        <v>31</v>
      </c>
      <c r="F95" s="67" t="s">
        <v>32</v>
      </c>
      <c r="G95" s="67" t="s">
        <v>33</v>
      </c>
      <c r="H95" s="37">
        <v>106</v>
      </c>
      <c r="I95" s="37">
        <v>17</v>
      </c>
      <c r="J95" s="37">
        <v>138</v>
      </c>
      <c r="K95" s="68">
        <v>0.35499999999999998</v>
      </c>
      <c r="L95" s="64" t="s">
        <v>212</v>
      </c>
      <c r="M95" s="12"/>
    </row>
    <row r="97" spans="1:12" s="9" customFormat="1" ht="24.75" customHeight="1" x14ac:dyDescent="0.15">
      <c r="A97" s="81" t="s">
        <v>211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</sheetData>
  <autoFilter ref="A2:U95">
    <sortState ref="A3:N96">
      <sortCondition ref="B2:B96"/>
    </sortState>
  </autoFilter>
  <mergeCells count="2">
    <mergeCell ref="A1:L1"/>
    <mergeCell ref="A97:L97"/>
  </mergeCells>
  <phoneticPr fontId="1" type="noConversion"/>
  <printOptions horizontalCentered="1"/>
  <pageMargins left="0" right="0" top="0.35433070866141736" bottom="0.15748031496062992" header="0.31496062992125984" footer="7.874015748031496E-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第1期主推（确定）</vt:lpstr>
      <vt:lpstr>'第1期主推（确定）'!Print_Titles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2016-05-05T07:37:16Z</dcterms:modified>
</cp:coreProperties>
</file>