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520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<sst xmlns="http://schemas.openxmlformats.org/spreadsheetml/2006/main" count="28">
  <si>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</si>
  <si>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</si>
  <si>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</si>
  <si>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</si>
  <si>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</si>
  <si>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</si>
  <si>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</si>
  <si>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</si>
  <si>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</si>
  <si>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</si>
  <si>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</si>
  <si>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</si>
  <si>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</si>
  <si>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</si>
  <si>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 xml:space="preserve"> 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</si>
  <si>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</si>
  <si>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</si>
  <si>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</si>
  <si>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</si>
  <si>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22-25号农业银行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</si>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</sst>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3" borderId="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28" borderId="8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" fillId="0" borderId="5" applyNumberFormat="0" applyFill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12" fillId="17" borderId="7" applyNumberFormat="0" applyAlignment="0" applyProtection="0">
      <alignment vertical="center"/>
    </xf>
    <xf numFmtId="0" fontId="21" fillId="35" borderId="12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Fon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176" fontId="0" fillId="3" borderId="1" xfId="0" applyNumberFormat="1" applyFon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ont="1" applyFill="1" applyBorder="1">
      <alignment vertical="center"/>
    </xf>
    <xf numFmtId="0" fontId="0" fillId="0" borderId="0" xfId="0" applyBorder="1" applyAlignment="1">
      <alignment vertical="center"/>
    </xf>
    <xf numFmtId="176" fontId="0" fillId="3" borderId="4" xfId="0" applyNumberFormat="1" applyFill="1" applyBorder="1">
      <alignment vertical="center"/>
    </xf>
    <xf numFmtId="176" fontId="0" fillId="0" borderId="4" xfId="0" applyNumberFormat="1" applyBorder="1">
      <alignment vertical="center"/>
    </xf>
    <xf numFmtId="0" fontId="0" fillId="0" borderId="1" xfId="0" applyFont="1" applyBorder="1">
      <alignment vertical="center"/>
    </xf>
    <xf numFmtId="176" fontId="0" fillId="4" borderId="4" xfId="0" applyNumberFormat="1" applyFill="1" applyBorder="1">
      <alignment vertical="center"/>
    </xf>
    <xf numFmtId="176" fontId="0" fillId="5" borderId="4" xfId="0" applyNumberForma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33"/>
  <sheetViews>
    <sheetView tabSelected="1" workbookViewId="0">
      <pane xSplit="1" ySplit="1" topLeftCell="Q2" activePane="bottomRight" state="frozen"/>
      <selection/>
      <selection pane="topRight"/>
      <selection pane="bottomLeft"/>
      <selection pane="bottomRight" activeCell="X31" sqref="X31"/>
    </sheetView>
  </sheetViews>
  <sheetFormatPr defaultColWidth="9" defaultRowHeight="14.25"/>
  <cols>
    <col min="1" max="1" width="16.875" customWidth="1"/>
    <col min="12" max="12" width="9.375"/>
  </cols>
  <sheetData>
    <row r="1" spans="1:32">
      <c r="A1" s="1"/>
      <c r="B1" s="2">
        <v>42455</v>
      </c>
      <c r="C1" s="2">
        <v>42456</v>
      </c>
      <c r="D1" s="2">
        <v>42457</v>
      </c>
      <c r="E1" s="2">
        <v>42458</v>
      </c>
      <c r="F1" s="2">
        <v>42459</v>
      </c>
      <c r="G1" s="2">
        <v>42460</v>
      </c>
      <c r="H1" s="2">
        <v>42461</v>
      </c>
      <c r="I1" s="2">
        <v>42462</v>
      </c>
      <c r="J1" s="2">
        <v>42463</v>
      </c>
      <c r="K1" s="2">
        <v>42464</v>
      </c>
      <c r="L1" s="2">
        <v>42465</v>
      </c>
      <c r="M1" s="2">
        <v>42466</v>
      </c>
      <c r="N1" s="2">
        <v>42467</v>
      </c>
      <c r="O1" s="2">
        <v>42468</v>
      </c>
      <c r="P1" s="2">
        <v>42469</v>
      </c>
      <c r="Q1" s="2">
        <v>42470</v>
      </c>
      <c r="R1" s="2">
        <v>42471</v>
      </c>
      <c r="S1" s="2">
        <v>42472</v>
      </c>
      <c r="T1" s="2">
        <v>42473</v>
      </c>
      <c r="U1" s="2">
        <v>42474</v>
      </c>
      <c r="V1" s="2">
        <v>42475</v>
      </c>
      <c r="W1" s="2">
        <v>42476</v>
      </c>
      <c r="X1" s="2">
        <v>42477</v>
      </c>
      <c r="Y1" s="2">
        <v>42478</v>
      </c>
      <c r="Z1" s="2">
        <v>42479</v>
      </c>
      <c r="AA1" s="2">
        <v>42480</v>
      </c>
      <c r="AB1" s="2">
        <v>42481</v>
      </c>
      <c r="AC1" s="2">
        <v>42482</v>
      </c>
      <c r="AD1" s="2">
        <v>42483</v>
      </c>
      <c r="AE1" s="2">
        <v>42484</v>
      </c>
      <c r="AF1" s="2">
        <v>42485</v>
      </c>
    </row>
    <row r="2" spans="1:32">
      <c r="A2" s="3" t="s">
        <v>0</v>
      </c>
      <c r="B2" s="4">
        <v>237</v>
      </c>
      <c r="C2" s="4">
        <f t="shared" ref="C2:Z2" si="0">C3+C4+C5+C6</f>
        <v>494.4</v>
      </c>
      <c r="D2" s="4">
        <f t="shared" si="0"/>
        <v>1403.7</v>
      </c>
      <c r="E2" s="4">
        <v>434.2</v>
      </c>
      <c r="F2" s="4">
        <f t="shared" si="0"/>
        <v>1146.7</v>
      </c>
      <c r="G2" s="4">
        <f t="shared" si="0"/>
        <v>1379.1</v>
      </c>
      <c r="H2" s="4">
        <f t="shared" si="0"/>
        <v>993.9</v>
      </c>
      <c r="I2" s="4">
        <f t="shared" si="0"/>
        <v>2882.6</v>
      </c>
      <c r="J2" s="4">
        <v>2682.8</v>
      </c>
      <c r="K2" s="4">
        <f t="shared" si="0"/>
        <v>1073</v>
      </c>
      <c r="L2" s="4">
        <f t="shared" si="0"/>
        <v>1154.5</v>
      </c>
      <c r="M2" s="4">
        <f t="shared" si="0"/>
        <v>1439</v>
      </c>
      <c r="N2" s="4">
        <f t="shared" si="0"/>
        <v>602.8</v>
      </c>
      <c r="O2" s="4">
        <f t="shared" si="0"/>
        <v>751.4</v>
      </c>
      <c r="P2" s="4">
        <f t="shared" si="0"/>
        <v>450.3</v>
      </c>
      <c r="Q2" s="4">
        <f t="shared" si="0"/>
        <v>904.4</v>
      </c>
      <c r="R2" s="4">
        <f t="shared" si="0"/>
        <v>204.4</v>
      </c>
      <c r="S2" s="4">
        <f t="shared" si="0"/>
        <v>1567.8</v>
      </c>
      <c r="T2" s="4">
        <f t="shared" si="0"/>
        <v>649.2</v>
      </c>
      <c r="U2" s="4">
        <f t="shared" si="0"/>
        <v>672.2</v>
      </c>
      <c r="V2" s="4">
        <f t="shared" si="0"/>
        <v>564</v>
      </c>
      <c r="W2" s="4">
        <f t="shared" si="0"/>
        <v>566.1</v>
      </c>
      <c r="X2" s="4">
        <f t="shared" si="0"/>
        <v>1727.2</v>
      </c>
      <c r="Y2" s="20">
        <f t="shared" si="0"/>
        <v>1044.2</v>
      </c>
      <c r="Z2" s="4">
        <f t="shared" si="0"/>
        <v>1008</v>
      </c>
      <c r="AA2" s="1">
        <v>981.2</v>
      </c>
      <c r="AB2" s="1">
        <v>181.2</v>
      </c>
      <c r="AC2" s="1">
        <v>1129.1</v>
      </c>
      <c r="AD2" s="1">
        <v>1360.8</v>
      </c>
      <c r="AE2" s="1">
        <v>1396.9</v>
      </c>
      <c r="AF2" s="1">
        <v>337.6</v>
      </c>
    </row>
    <row r="3" spans="1:32">
      <c r="A3" s="5" t="s">
        <v>1</v>
      </c>
      <c r="B3" s="6">
        <v>237</v>
      </c>
      <c r="C3" s="6">
        <v>494.4</v>
      </c>
      <c r="D3" s="6">
        <v>1403.7</v>
      </c>
      <c r="E3" s="6">
        <v>434.2</v>
      </c>
      <c r="F3" s="6">
        <v>1146.7</v>
      </c>
      <c r="G3" s="1">
        <v>1379.1</v>
      </c>
      <c r="H3" s="1">
        <v>993.9</v>
      </c>
      <c r="I3" s="1">
        <v>2882.6</v>
      </c>
      <c r="J3" s="1">
        <v>2682.8</v>
      </c>
      <c r="K3" s="1">
        <v>1073</v>
      </c>
      <c r="L3" s="1">
        <v>1154.5</v>
      </c>
      <c r="M3" s="1">
        <v>1439</v>
      </c>
      <c r="N3" s="1">
        <v>602.8</v>
      </c>
      <c r="O3" s="1">
        <v>751.4</v>
      </c>
      <c r="P3" s="6">
        <v>450.3</v>
      </c>
      <c r="Q3" s="6">
        <v>904.4</v>
      </c>
      <c r="R3" s="6">
        <v>204.4</v>
      </c>
      <c r="S3" s="6">
        <v>1567.8</v>
      </c>
      <c r="T3" s="6">
        <v>649.2</v>
      </c>
      <c r="U3" s="6">
        <v>672.2</v>
      </c>
      <c r="V3" s="6">
        <v>564</v>
      </c>
      <c r="W3" s="6">
        <v>566.1</v>
      </c>
      <c r="X3" s="6">
        <v>1727.2</v>
      </c>
      <c r="Y3" s="21">
        <v>1044.2</v>
      </c>
      <c r="Z3" s="6">
        <v>1008</v>
      </c>
      <c r="AA3" s="1">
        <v>981.2</v>
      </c>
      <c r="AB3" s="1">
        <v>181.2</v>
      </c>
      <c r="AC3" s="1">
        <v>1129.1</v>
      </c>
      <c r="AD3" s="1">
        <v>1360.8</v>
      </c>
      <c r="AE3" s="1">
        <v>1396.9</v>
      </c>
      <c r="AF3" s="1">
        <v>337.6</v>
      </c>
    </row>
    <row r="4" spans="1:32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21"/>
      <c r="Z4" s="6"/>
      <c r="AA4" s="1"/>
      <c r="AB4" s="1"/>
      <c r="AC4" s="1"/>
      <c r="AD4" s="1"/>
      <c r="AE4" s="1"/>
      <c r="AF4" s="1"/>
    </row>
    <row r="5" spans="1:32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7"/>
      <c r="P5" s="6"/>
      <c r="Q5" s="6"/>
      <c r="R5" s="6"/>
      <c r="S5" s="6"/>
      <c r="T5" s="6"/>
      <c r="U5" s="6"/>
      <c r="V5" s="6"/>
      <c r="W5" s="6"/>
      <c r="X5" s="6"/>
      <c r="Y5" s="21"/>
      <c r="Z5" s="6"/>
      <c r="AA5" s="1"/>
      <c r="AB5" s="1"/>
      <c r="AC5" s="1"/>
      <c r="AD5" s="1"/>
      <c r="AE5" s="1"/>
      <c r="AF5" s="1"/>
    </row>
    <row r="6" spans="1:32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21"/>
      <c r="Z6" s="6"/>
      <c r="AA6" s="1"/>
      <c r="AB6" s="1"/>
      <c r="AC6" s="1"/>
      <c r="AD6" s="1"/>
      <c r="AE6" s="1"/>
      <c r="AF6" s="1"/>
    </row>
    <row r="7" spans="1:32">
      <c r="A7" s="1" t="s">
        <v>5</v>
      </c>
      <c r="B7" s="6"/>
      <c r="C7" s="6"/>
      <c r="D7" s="6"/>
      <c r="E7" s="6"/>
      <c r="F7" s="6"/>
      <c r="G7" s="6"/>
      <c r="H7" s="6"/>
      <c r="I7" s="6"/>
      <c r="J7" s="6">
        <v>348</v>
      </c>
      <c r="K7" s="6"/>
      <c r="L7" s="6"/>
      <c r="M7" s="6">
        <v>658.4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21"/>
      <c r="Z7" s="6"/>
      <c r="AA7" s="1"/>
      <c r="AB7" s="1"/>
      <c r="AC7" s="1"/>
      <c r="AD7" s="1"/>
      <c r="AE7" s="1"/>
      <c r="AF7" s="1"/>
    </row>
    <row r="8" spans="1:32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>
        <v>700</v>
      </c>
      <c r="L8" s="6">
        <v>526</v>
      </c>
      <c r="M8" s="6">
        <v>41.9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21"/>
      <c r="Z8" s="6"/>
      <c r="AA8" s="1"/>
      <c r="AB8" s="1"/>
      <c r="AC8" s="1"/>
      <c r="AD8" s="1"/>
      <c r="AE8" s="1"/>
      <c r="AF8" s="1"/>
    </row>
    <row r="9" spans="1:32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21"/>
      <c r="Z9" s="6"/>
      <c r="AA9" s="1"/>
      <c r="AB9" s="1"/>
      <c r="AC9" s="1"/>
      <c r="AD9" s="1"/>
      <c r="AE9" s="1"/>
      <c r="AF9" s="1"/>
    </row>
    <row r="10" spans="1:32">
      <c r="A10" s="1" t="s">
        <v>8</v>
      </c>
      <c r="B10" s="6"/>
      <c r="C10" s="6"/>
      <c r="D10" s="6">
        <v>26.6</v>
      </c>
      <c r="E10" s="6"/>
      <c r="F10" s="6">
        <v>41.6</v>
      </c>
      <c r="G10" s="6"/>
      <c r="H10" s="6"/>
      <c r="I10" s="6"/>
      <c r="J10" s="6"/>
      <c r="K10" s="6"/>
      <c r="L10" s="6">
        <v>176</v>
      </c>
      <c r="M10" s="6"/>
      <c r="N10" s="6">
        <v>70.6</v>
      </c>
      <c r="O10" s="6"/>
      <c r="P10" s="6"/>
      <c r="Q10" s="6"/>
      <c r="R10" s="6"/>
      <c r="S10" s="6"/>
      <c r="T10" s="6">
        <v>172</v>
      </c>
      <c r="U10" s="6"/>
      <c r="V10" s="6"/>
      <c r="W10" s="6"/>
      <c r="X10" s="6">
        <v>10.8</v>
      </c>
      <c r="Y10" s="21">
        <v>129.4</v>
      </c>
      <c r="Z10" s="6"/>
      <c r="AA10" s="1"/>
      <c r="AB10" s="1"/>
      <c r="AC10" s="1"/>
      <c r="AD10" s="1"/>
      <c r="AE10" s="1"/>
      <c r="AF10" s="1"/>
    </row>
    <row r="11" spans="1:32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21"/>
      <c r="Z11" s="6"/>
      <c r="AA11" s="1"/>
      <c r="AB11" s="1"/>
      <c r="AC11" s="1"/>
      <c r="AD11" s="1"/>
      <c r="AE11" s="1"/>
      <c r="AF11" s="1"/>
    </row>
    <row r="12" spans="1:32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21"/>
      <c r="Z12" s="6"/>
      <c r="AA12" s="1"/>
      <c r="AB12" s="1"/>
      <c r="AC12" s="1"/>
      <c r="AD12" s="1"/>
      <c r="AE12" s="1"/>
      <c r="AF12" s="1"/>
    </row>
    <row r="13" spans="1:32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21"/>
      <c r="Z13" s="6"/>
      <c r="AA13" s="1"/>
      <c r="AB13" s="1"/>
      <c r="AC13" s="1"/>
      <c r="AD13" s="1"/>
      <c r="AE13" s="1"/>
      <c r="AF13" s="1"/>
    </row>
    <row r="14" spans="1:32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21"/>
      <c r="Z14" s="6"/>
      <c r="AA14" s="1"/>
      <c r="AB14" s="1"/>
      <c r="AC14" s="1"/>
      <c r="AD14" s="1"/>
      <c r="AE14" s="1"/>
      <c r="AF14" s="1"/>
    </row>
    <row r="15" spans="1:32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21"/>
      <c r="Z15" s="6"/>
      <c r="AA15" s="1"/>
      <c r="AB15" s="1"/>
      <c r="AC15" s="1"/>
      <c r="AD15" s="1"/>
      <c r="AE15" s="1"/>
      <c r="AF15" s="22" t="s">
        <v>14</v>
      </c>
    </row>
    <row r="16" spans="1:32">
      <c r="A16" s="1" t="s">
        <v>15</v>
      </c>
      <c r="B16" s="6">
        <v>250</v>
      </c>
      <c r="C16" s="6">
        <v>1007</v>
      </c>
      <c r="D16" s="6">
        <v>2339.6</v>
      </c>
      <c r="E16" s="6">
        <v>2354</v>
      </c>
      <c r="F16" s="6">
        <v>1490.4</v>
      </c>
      <c r="G16" s="6">
        <v>815</v>
      </c>
      <c r="H16" s="6">
        <v>693.6</v>
      </c>
      <c r="I16" s="6">
        <v>4701</v>
      </c>
      <c r="J16" s="6">
        <v>1690.5</v>
      </c>
      <c r="K16" s="6">
        <v>4016</v>
      </c>
      <c r="L16" s="6">
        <v>2470</v>
      </c>
      <c r="M16" s="6">
        <v>5291.7</v>
      </c>
      <c r="N16" s="6">
        <v>1291.1</v>
      </c>
      <c r="O16" s="6">
        <v>2162</v>
      </c>
      <c r="P16" s="6">
        <v>1776.5</v>
      </c>
      <c r="Q16" s="6">
        <v>1830</v>
      </c>
      <c r="R16" s="6">
        <v>735</v>
      </c>
      <c r="S16" s="6">
        <v>1919</v>
      </c>
      <c r="T16" s="6">
        <v>1540</v>
      </c>
      <c r="U16" s="6">
        <v>2129</v>
      </c>
      <c r="V16" s="6">
        <v>1436</v>
      </c>
      <c r="W16" s="6">
        <v>1854</v>
      </c>
      <c r="X16" s="6">
        <v>1220</v>
      </c>
      <c r="Y16" s="21">
        <v>3796.83</v>
      </c>
      <c r="Z16" s="6">
        <v>2185.09</v>
      </c>
      <c r="AA16" s="1">
        <v>1441</v>
      </c>
      <c r="AB16" s="1">
        <v>2280</v>
      </c>
      <c r="AC16" s="1">
        <v>1296</v>
      </c>
      <c r="AD16" s="1">
        <v>2127</v>
      </c>
      <c r="AE16" s="1">
        <v>2419</v>
      </c>
      <c r="AF16" s="1">
        <v>1917</v>
      </c>
    </row>
    <row r="17" spans="1:32">
      <c r="A17" s="1" t="s">
        <v>16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21"/>
      <c r="Z17" s="6"/>
      <c r="AA17" s="1"/>
      <c r="AB17" s="1"/>
      <c r="AC17" s="1"/>
      <c r="AD17" s="1"/>
      <c r="AE17" s="1"/>
      <c r="AF17" s="1"/>
    </row>
    <row r="18" spans="1:32">
      <c r="A18" s="3" t="s">
        <v>17</v>
      </c>
      <c r="B18" s="7">
        <f>SUM(B3:B17)</f>
        <v>487</v>
      </c>
      <c r="C18" s="7">
        <f t="shared" ref="C18:Z18" si="1">SUM(C3:C17)</f>
        <v>1501.4</v>
      </c>
      <c r="D18" s="7">
        <f t="shared" si="1"/>
        <v>3769.9</v>
      </c>
      <c r="E18" s="7">
        <f t="shared" si="1"/>
        <v>2788.2</v>
      </c>
      <c r="F18" s="7">
        <f t="shared" si="1"/>
        <v>2678.7</v>
      </c>
      <c r="G18" s="7">
        <f t="shared" si="1"/>
        <v>2194.1</v>
      </c>
      <c r="H18" s="7">
        <f t="shared" si="1"/>
        <v>1687.5</v>
      </c>
      <c r="I18" s="7">
        <f t="shared" si="1"/>
        <v>7583.6</v>
      </c>
      <c r="J18" s="7">
        <f t="shared" si="1"/>
        <v>4721.3</v>
      </c>
      <c r="K18" s="7">
        <f t="shared" si="1"/>
        <v>5789</v>
      </c>
      <c r="L18" s="7">
        <f t="shared" si="1"/>
        <v>4326.5</v>
      </c>
      <c r="M18" s="7">
        <f t="shared" si="1"/>
        <v>7431</v>
      </c>
      <c r="N18" s="7">
        <f t="shared" si="1"/>
        <v>1964.5</v>
      </c>
      <c r="O18" s="7">
        <f t="shared" si="1"/>
        <v>2913.4</v>
      </c>
      <c r="P18" s="7">
        <f t="shared" si="1"/>
        <v>2226.8</v>
      </c>
      <c r="Q18" s="7">
        <f t="shared" si="1"/>
        <v>2734.4</v>
      </c>
      <c r="R18" s="7">
        <f t="shared" si="1"/>
        <v>939.4</v>
      </c>
      <c r="S18" s="7">
        <f t="shared" si="1"/>
        <v>3486.8</v>
      </c>
      <c r="T18" s="7">
        <f t="shared" si="1"/>
        <v>2361.2</v>
      </c>
      <c r="U18" s="7">
        <f t="shared" si="1"/>
        <v>2801.2</v>
      </c>
      <c r="V18" s="7">
        <f t="shared" si="1"/>
        <v>2000</v>
      </c>
      <c r="W18" s="7">
        <f t="shared" si="1"/>
        <v>2420.1</v>
      </c>
      <c r="X18" s="7">
        <f t="shared" si="1"/>
        <v>2958</v>
      </c>
      <c r="Y18" s="23">
        <f t="shared" si="1"/>
        <v>4970.43</v>
      </c>
      <c r="Z18" s="7">
        <f t="shared" si="1"/>
        <v>3193.09</v>
      </c>
      <c r="AA18" s="1">
        <v>2422.2</v>
      </c>
      <c r="AB18" s="1">
        <v>2461.2</v>
      </c>
      <c r="AC18" s="1">
        <v>2425.1</v>
      </c>
      <c r="AD18" s="1">
        <v>3487.8</v>
      </c>
      <c r="AE18" s="1">
        <v>3815.9</v>
      </c>
      <c r="AF18" s="1">
        <v>2254.6</v>
      </c>
    </row>
    <row r="19" spans="1:3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24"/>
      <c r="Z19" s="9"/>
      <c r="AA19" s="1"/>
      <c r="AB19" s="1"/>
      <c r="AC19" s="1"/>
      <c r="AD19" s="1"/>
      <c r="AE19" s="1"/>
      <c r="AF19" s="1"/>
    </row>
    <row r="20" spans="1:32">
      <c r="A20" s="5" t="s">
        <v>18</v>
      </c>
      <c r="B20" s="10"/>
      <c r="C20" s="4"/>
      <c r="D20" s="4"/>
      <c r="E20" s="4"/>
      <c r="F20" s="4"/>
      <c r="G20" s="4"/>
      <c r="H20" s="4"/>
      <c r="I20" s="4"/>
      <c r="J20" s="4"/>
      <c r="K20" s="4"/>
      <c r="L20" s="10"/>
      <c r="M20" s="4"/>
      <c r="N20" s="4"/>
      <c r="O20" s="4"/>
      <c r="P20" s="4"/>
      <c r="Q20" s="4"/>
      <c r="R20" s="4"/>
      <c r="S20" s="10"/>
      <c r="T20" s="4"/>
      <c r="U20" s="4"/>
      <c r="V20" s="10"/>
      <c r="W20" s="10"/>
      <c r="X20" s="4"/>
      <c r="Y20" s="20"/>
      <c r="Z20" s="4"/>
      <c r="AA20" s="1"/>
      <c r="AB20" s="1"/>
      <c r="AC20" s="10" t="s">
        <v>19</v>
      </c>
      <c r="AD20" s="10"/>
      <c r="AE20" s="22"/>
      <c r="AF20" s="1"/>
    </row>
    <row r="21" spans="1:32">
      <c r="A21" s="5" t="s">
        <v>20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20"/>
      <c r="Z21" s="4"/>
      <c r="AA21" s="1"/>
      <c r="AB21" s="1"/>
      <c r="AC21" s="4">
        <v>7759</v>
      </c>
      <c r="AD21" s="1"/>
      <c r="AE21" s="1"/>
      <c r="AF21" s="1"/>
    </row>
    <row r="22" spans="1:32">
      <c r="A22" s="11" t="s">
        <v>21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18"/>
      <c r="M22" s="7"/>
      <c r="N22" s="7"/>
      <c r="O22" s="7"/>
      <c r="P22" s="7"/>
      <c r="Q22" s="7"/>
      <c r="R22" s="7"/>
      <c r="S22" s="18"/>
      <c r="T22" s="7"/>
      <c r="U22" s="7"/>
      <c r="V22" s="18"/>
      <c r="W22" s="7"/>
      <c r="X22" s="7"/>
      <c r="Y22" s="23"/>
      <c r="Z22" s="7"/>
      <c r="AA22" s="1"/>
      <c r="AB22" s="1"/>
      <c r="AC22" s="1"/>
      <c r="AD22" s="1"/>
      <c r="AE22" s="1"/>
      <c r="AF22" s="1"/>
    </row>
    <row r="23" spans="1:16">
      <c r="A23" s="12" t="s">
        <v>22</v>
      </c>
      <c r="B23" s="13" t="s">
        <v>23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9"/>
      <c r="P23" s="19"/>
    </row>
    <row r="24" spans="2:16">
      <c r="B24" s="15" t="s">
        <v>24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6"/>
      <c r="P24" s="16"/>
    </row>
    <row r="25" spans="2:16">
      <c r="B25" s="15" t="s">
        <v>25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6"/>
      <c r="P25" s="16"/>
    </row>
    <row r="26" spans="2:16">
      <c r="B26" s="15" t="s">
        <v>26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  <c r="P26" s="16"/>
    </row>
    <row r="27" spans="2:16">
      <c r="B27" s="15" t="s">
        <v>27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  <c r="P27" s="16"/>
    </row>
    <row r="28" spans="2:16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  <row r="29" spans="2:16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2:16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</row>
    <row r="31" spans="2:16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</row>
    <row r="32" spans="2:16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2:16"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2016-04-26T04:26:22Z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