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9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<sst xmlns="http://schemas.openxmlformats.org/spreadsheetml/2006/main" count="37">
  <si>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</si>
  <si>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</si>
  <si>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</si>
  <si>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</si>
  <si>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</si>
  <si>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</si>
  <si>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</si>
  <si>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</si>
  <si>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</si>
  <si>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</si>
  <si>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</si>
  <si>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</si>
  <si>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</si>
  <si>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</si>
  <si>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</si>
  <si>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</si>
  <si>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</si>
  <si>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</si>
  <si>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农业银行</t>
  </si>
  <si>
    <t xml:space="preserve">       农商      农商        农行</t>
  </si>
  <si>
    <t>农行      农行</t>
  </si>
  <si>
    <t>农商       农行</t>
  </si>
  <si>
    <t>农行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</si>
  <si>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</si>
  <si>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 xml:space="preserve">       1747.2               5595.1</t>
  </si>
  <si>
    <t>4086.9     1475.2</t>
  </si>
  <si>
    <t>5260        2212.1</t>
  </si>
  <si>
    <t>备注：</t>
  </si>
  <si>
    <t>17.18号一起存</t>
  </si>
  <si>
    <t>21-22一起存</t>
  </si>
  <si>
    <t>23-24号一起存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</si>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</sst>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7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2" fillId="4" borderId="1" xfId="0" applyNumberFormat="1" applyFont="1" applyFill="1" applyBorder="1">
      <alignment vertical="center"/>
    </xf>
    <xf numFmtId="0" fontId="0" fillId="0" borderId="1" xfId="0" applyBorder="1" applyAlignment="1">
      <alignment vertical="center"/>
    </xf>
    <xf numFmtId="176" fontId="2" fillId="3" borderId="1" xfId="0" applyNumberFormat="1" applyFont="1" applyFill="1" applyBorder="1">
      <alignment vertical="center"/>
    </xf>
    <xf numFmtId="176" fontId="0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M1" sqref="M1"/>
    </sheetView>
  </sheetViews>
  <sheetFormatPr defaultColWidth="9" defaultRowHeight="14.25"/>
  <cols>
    <col min="1" max="1" width="16.75" style="1" customWidth="1"/>
    <col min="2" max="13" width="9" style="1" hidden="1" customWidth="1"/>
    <col min="14" max="14" width="9" style="1"/>
    <col min="15" max="15" width="9.375" style="1"/>
    <col min="16" max="16" width="14.25" style="1" customWidth="1"/>
    <col min="17" max="17" width="9" style="1"/>
    <col min="18" max="18" width="11.625" style="1" customWidth="1"/>
    <col min="19" max="19" width="9" style="1"/>
    <col min="20" max="20" width="13.125" style="1" customWidth="1"/>
    <col min="21" max="21" width="9" style="1"/>
    <col min="22" max="22" width="13.625" style="1" customWidth="1"/>
    <col min="23" max="23" width="9" style="1"/>
  </cols>
  <sheetData>
    <row r="1" spans="1:23">
      <c r="A1" s="2"/>
      <c r="B1" s="3">
        <v>42370</v>
      </c>
      <c r="C1" s="3">
        <v>42371</v>
      </c>
      <c r="D1" s="3">
        <v>42372</v>
      </c>
      <c r="E1" s="3">
        <v>42373</v>
      </c>
      <c r="F1" s="3">
        <v>42374</v>
      </c>
      <c r="G1" s="3">
        <v>42375</v>
      </c>
      <c r="H1" s="3">
        <v>42376</v>
      </c>
      <c r="I1" s="3">
        <v>42377</v>
      </c>
      <c r="J1" s="3">
        <v>42378</v>
      </c>
      <c r="K1" s="3">
        <v>42379</v>
      </c>
      <c r="L1" s="3">
        <v>42380</v>
      </c>
      <c r="M1" s="3"/>
      <c r="N1" s="3">
        <v>42416</v>
      </c>
      <c r="O1" s="3">
        <v>42417</v>
      </c>
      <c r="P1" s="3">
        <v>42418</v>
      </c>
      <c r="Q1" s="3">
        <v>42419</v>
      </c>
      <c r="R1" s="3">
        <v>42420</v>
      </c>
      <c r="S1" s="3">
        <v>42421</v>
      </c>
      <c r="T1" s="3">
        <v>42422</v>
      </c>
      <c r="U1" s="3">
        <v>42423</v>
      </c>
      <c r="V1" s="3">
        <v>42424</v>
      </c>
      <c r="W1" s="3">
        <v>42425</v>
      </c>
    </row>
    <row r="2" spans="1:23">
      <c r="A2" s="4" t="s">
        <v>0</v>
      </c>
      <c r="B2" s="5">
        <f t="shared" ref="B2:M2" si="0">B3+B4+B5+B6</f>
        <v>0</v>
      </c>
      <c r="C2" s="5">
        <f t="shared" si="0"/>
        <v>0</v>
      </c>
      <c r="D2" s="5">
        <f t="shared" si="0"/>
        <v>0</v>
      </c>
      <c r="E2" s="5">
        <f t="shared" si="0"/>
        <v>0</v>
      </c>
      <c r="F2" s="5">
        <f t="shared" si="0"/>
        <v>0</v>
      </c>
      <c r="G2" s="5">
        <f t="shared" si="0"/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>
        <f t="shared" si="0"/>
        <v>0</v>
      </c>
      <c r="L2" s="5">
        <f t="shared" si="0"/>
        <v>2594.3</v>
      </c>
      <c r="M2" s="5"/>
      <c r="N2" s="5">
        <v>5628.21</v>
      </c>
      <c r="O2" s="5">
        <v>3336.7</v>
      </c>
      <c r="P2" s="5">
        <v>3000.4</v>
      </c>
      <c r="Q2" s="5">
        <v>1994.8</v>
      </c>
      <c r="R2" s="5">
        <v>4522.9</v>
      </c>
      <c r="S2" s="5">
        <v>2543.1</v>
      </c>
      <c r="T2" s="5">
        <v>3215</v>
      </c>
      <c r="U2" s="5">
        <v>4249.6</v>
      </c>
      <c r="V2" s="5">
        <v>4119</v>
      </c>
      <c r="W2" s="5">
        <v>2843.7</v>
      </c>
    </row>
    <row r="3" spans="1:23">
      <c r="A3" s="6" t="s">
        <v>1</v>
      </c>
      <c r="B3" s="7"/>
      <c r="C3" s="7"/>
      <c r="D3" s="7"/>
      <c r="E3" s="7"/>
      <c r="F3" s="7"/>
      <c r="G3" s="2"/>
      <c r="H3" s="2"/>
      <c r="I3" s="2"/>
      <c r="J3" s="2"/>
      <c r="K3" s="2"/>
      <c r="L3" s="2">
        <v>2594.3</v>
      </c>
      <c r="M3" s="2"/>
      <c r="N3" s="2">
        <v>5628.21</v>
      </c>
      <c r="O3" s="2">
        <v>3336.7</v>
      </c>
      <c r="P3" s="2">
        <v>3000.4</v>
      </c>
      <c r="Q3" s="7">
        <v>1994.8</v>
      </c>
      <c r="R3" s="7">
        <v>4522.9</v>
      </c>
      <c r="S3" s="7">
        <v>2543.1</v>
      </c>
      <c r="T3" s="7">
        <v>3215</v>
      </c>
      <c r="U3" s="7">
        <v>4249.6</v>
      </c>
      <c r="V3" s="7">
        <v>4119</v>
      </c>
      <c r="W3" s="7">
        <v>2843.7</v>
      </c>
    </row>
    <row r="4" spans="1:23">
      <c r="A4" s="6" t="s">
        <v>2</v>
      </c>
      <c r="B4" s="7"/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7"/>
      <c r="R4" s="7"/>
      <c r="S4" s="7"/>
      <c r="T4" s="7"/>
      <c r="U4" s="7"/>
      <c r="V4" s="7"/>
      <c r="W4" s="7"/>
    </row>
    <row r="5" spans="1:23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7"/>
      <c r="Q5" s="7"/>
      <c r="R5" s="7"/>
      <c r="S5" s="7"/>
      <c r="T5" s="7"/>
      <c r="U5" s="7"/>
      <c r="V5" s="7"/>
      <c r="W5" s="7"/>
    </row>
    <row r="6" spans="1:23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2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106.4</v>
      </c>
      <c r="P7" s="7"/>
      <c r="Q7" s="7"/>
      <c r="R7" s="7"/>
      <c r="S7" s="7"/>
      <c r="T7" s="7"/>
      <c r="U7" s="7"/>
      <c r="V7" s="7"/>
      <c r="W7" s="7"/>
    </row>
    <row r="8" spans="1:23">
      <c r="A8" s="2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v>10</v>
      </c>
      <c r="O8" s="7">
        <v>40.5</v>
      </c>
      <c r="P8" s="7">
        <v>2</v>
      </c>
      <c r="Q8" s="7"/>
      <c r="R8" s="7">
        <v>60.7</v>
      </c>
      <c r="S8" s="7">
        <v>59.4</v>
      </c>
      <c r="T8" s="7"/>
      <c r="U8" s="7"/>
      <c r="V8" s="7"/>
      <c r="W8" s="7">
        <v>10.5</v>
      </c>
    </row>
    <row r="9" spans="1:23">
      <c r="A9" s="2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2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86.7</v>
      </c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2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2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2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2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2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2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>
        <v>2893.29</v>
      </c>
      <c r="M16" s="7"/>
      <c r="N16" s="7">
        <v>1747.2</v>
      </c>
      <c r="O16" s="7">
        <v>3397.8</v>
      </c>
      <c r="P16" s="7">
        <v>2197.3</v>
      </c>
      <c r="Q16" s="7">
        <v>4086.9</v>
      </c>
      <c r="R16" s="7">
        <v>1475.2</v>
      </c>
      <c r="S16" s="7">
        <v>2607.1</v>
      </c>
      <c r="T16" s="7">
        <v>2652.9</v>
      </c>
      <c r="U16" s="7">
        <v>2212.1</v>
      </c>
      <c r="V16" s="7">
        <v>2212.4</v>
      </c>
      <c r="W16" s="7">
        <v>1745.8</v>
      </c>
    </row>
    <row r="17" spans="1:23">
      <c r="A17" s="2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v>116</v>
      </c>
      <c r="O17" s="7"/>
      <c r="P17" s="7">
        <v>222.2</v>
      </c>
      <c r="Q17" s="7"/>
      <c r="R17" s="7"/>
      <c r="S17" s="7"/>
      <c r="T17" s="7"/>
      <c r="U17" s="7">
        <v>584</v>
      </c>
      <c r="V17" s="7"/>
      <c r="W17" s="7">
        <v>548</v>
      </c>
    </row>
    <row r="18" spans="1:23">
      <c r="A18" s="4" t="s">
        <v>16</v>
      </c>
      <c r="B18" s="8">
        <f t="shared" ref="B18:M18" si="1">SUM(B3:B17)</f>
        <v>0</v>
      </c>
      <c r="C18" s="8">
        <f t="shared" si="1"/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  <c r="I18" s="8">
        <f t="shared" si="1"/>
        <v>0</v>
      </c>
      <c r="J18" s="8">
        <f t="shared" si="1"/>
        <v>0</v>
      </c>
      <c r="K18" s="8">
        <f t="shared" si="1"/>
        <v>0</v>
      </c>
      <c r="L18" s="8">
        <f t="shared" si="1"/>
        <v>5487.59</v>
      </c>
      <c r="M18" s="8"/>
      <c r="N18" s="8">
        <v>7588.04</v>
      </c>
      <c r="O18" s="8">
        <v>6881.4</v>
      </c>
      <c r="P18" s="8">
        <v>5421.9</v>
      </c>
      <c r="Q18" s="8">
        <v>6081.66</v>
      </c>
      <c r="R18" s="8">
        <v>6058.77</v>
      </c>
      <c r="S18" s="8">
        <v>5209.6</v>
      </c>
      <c r="T18" s="8">
        <v>5867.9</v>
      </c>
      <c r="U18" s="8">
        <v>7045.65</v>
      </c>
      <c r="V18" s="8">
        <v>6331.4</v>
      </c>
      <c r="W18" s="8">
        <v>5148</v>
      </c>
    </row>
    <row r="19" spans="1:2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6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18" t="s">
        <v>18</v>
      </c>
      <c r="M20" s="19" t="s">
        <v>19</v>
      </c>
      <c r="N20" s="20"/>
      <c r="O20" s="21"/>
      <c r="P20" s="21"/>
      <c r="Q20" s="19" t="s">
        <v>20</v>
      </c>
      <c r="R20" s="21"/>
      <c r="S20" s="18"/>
      <c r="T20" s="19" t="s">
        <v>21</v>
      </c>
      <c r="U20" s="21"/>
      <c r="V20" s="24" t="s">
        <v>22</v>
      </c>
      <c r="W20" s="24" t="s">
        <v>22</v>
      </c>
    </row>
    <row r="21" spans="1:23">
      <c r="A21" s="6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>
        <v>2893.3</v>
      </c>
      <c r="M21" s="19" t="s">
        <v>24</v>
      </c>
      <c r="N21" s="21"/>
      <c r="O21" s="21"/>
      <c r="P21" s="21"/>
      <c r="Q21" s="19" t="s">
        <v>25</v>
      </c>
      <c r="R21" s="21"/>
      <c r="S21" s="5"/>
      <c r="T21" s="19" t="s">
        <v>26</v>
      </c>
      <c r="U21" s="21"/>
      <c r="V21" s="5">
        <v>4424.5</v>
      </c>
      <c r="W21" s="5">
        <v>1745.8</v>
      </c>
    </row>
    <row r="22" spans="1:23">
      <c r="A22" s="11" t="s">
        <v>27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22" t="s">
        <v>28</v>
      </c>
      <c r="Q22" s="8"/>
      <c r="R22" s="8"/>
      <c r="S22" s="8"/>
      <c r="T22" s="22" t="s">
        <v>29</v>
      </c>
      <c r="U22" s="8"/>
      <c r="V22" s="22" t="s">
        <v>30</v>
      </c>
      <c r="W22" s="25"/>
    </row>
    <row r="23" spans="1:17">
      <c r="A23" s="12" t="s">
        <v>31</v>
      </c>
      <c r="B23" s="13" t="s">
        <v>32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3"/>
      <c r="Q23" s="23"/>
    </row>
    <row r="24" spans="2:17">
      <c r="B24" s="15" t="s">
        <v>33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16"/>
    </row>
    <row r="25" spans="2:17">
      <c r="B25" s="15" t="s">
        <v>34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</row>
    <row r="26" spans="2:17">
      <c r="B26" s="15" t="s">
        <v>35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16"/>
    </row>
    <row r="27" spans="2:17">
      <c r="B27" s="15" t="s">
        <v>36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</row>
    <row r="28" spans="2:17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17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</sheetData>
  <mergeCells count="11">
    <mergeCell ref="M20:P20"/>
    <mergeCell ref="Q20:R20"/>
    <mergeCell ref="T20:U20"/>
    <mergeCell ref="M21:P21"/>
    <mergeCell ref="Q21:R21"/>
    <mergeCell ref="T21:U21"/>
    <mergeCell ref="B23:O23"/>
    <mergeCell ref="B24:O24"/>
    <mergeCell ref="B25:O25"/>
    <mergeCell ref="B26:O26"/>
    <mergeCell ref="B27:O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2016-04-26T03:24:52Z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