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90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<sst xmlns="http://schemas.openxmlformats.org/spreadsheetml/2006/main" count="26">
  <si>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</si>
  <si>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</si>
  <si>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</si>
  <si>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无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</si>
  <si>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</si>
  <si>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</si>
  <si>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</si>
  <si>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</si>
  <si>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</si>
  <si>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</si>
  <si>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</si>
  <si>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</si>
  <si>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</si>
  <si>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</si>
  <si>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</si>
  <si>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t>银行存款（</t>
    </r>
    <r>
      <rPr>
        <sz val="22"/>
        <color indexed="10"/>
        <rFont val="宋体"/>
        <charset val="134"/>
      </rPr>
      <t>缴款单金额</t>
    </r>
    <r>
      <rPr>
        <sz val="22"/>
        <color theme="1"/>
        <rFont val="宋体"/>
        <charset val="134"/>
      </rPr>
      <t>）</t>
    </r>
  </si>
  <si>
    <t>POS</t>
  </si>
  <si>
    <t>每日合计</t>
  </si>
  <si>
    <r>
      <t>银行</t>
    </r>
    <r>
      <rPr>
        <sz val="2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</si>
  <si>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</si>
  <si>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</si>
  <si>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</si>
  <si>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t>1.微信和支付宝应</t>
    </r>
    <r>
      <rPr>
        <b/>
        <sz val="22"/>
        <color indexed="10"/>
        <rFont val="宋体"/>
        <charset val="134"/>
      </rPr>
      <t>分开</t>
    </r>
    <r>
      <rPr>
        <sz val="2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</si>
  <si>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</si>
  <si>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t>3.实际存款在表格下面栏填写。格式为，X月x日，XX银行，XXXX金额。时间、银行、金额均按照</t>
    </r>
    <r>
      <rPr>
        <b/>
        <sz val="22"/>
        <color indexed="10"/>
        <rFont val="宋体"/>
        <charset val="134"/>
      </rPr>
      <t>银行存款单</t>
    </r>
    <r>
      <rPr>
        <sz val="2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</si>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</sst>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6"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宋体"/>
      <charset val="134"/>
    </font>
    <font>
      <b/>
      <sz val="22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176" fontId="1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1" fillId="4" borderId="1" xfId="0" applyNumberFormat="1" applyFont="1" applyFill="1" applyBorder="1">
      <alignment vertical="center"/>
    </xf>
    <xf numFmtId="0" fontId="1" fillId="5" borderId="1" xfId="0" applyFont="1" applyFill="1" applyBorder="1">
      <alignment vertical="center"/>
    </xf>
    <xf numFmtId="176" fontId="1" fillId="5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7" fontId="1" fillId="0" borderId="4" xfId="0" applyNumberFormat="1" applyFont="1" applyBorder="1">
      <alignment vertical="center"/>
    </xf>
    <xf numFmtId="176" fontId="1" fillId="3" borderId="4" xfId="0" applyNumberFormat="1" applyFont="1" applyFill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1" xfId="0" applyNumberFormat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1" xfId="0" applyNumberFormat="1" applyFont="1" applyFill="1" applyBorder="1">
      <alignment vertical="center"/>
    </xf>
    <xf numFmtId="176" fontId="1" fillId="4" borderId="4" xfId="0" applyNumberFormat="1" applyFont="1" applyFill="1" applyBorder="1">
      <alignment vertical="center"/>
    </xf>
    <xf numFmtId="176" fontId="1" fillId="5" borderId="4" xfId="0" applyNumberFormat="1" applyFont="1" applyFill="1" applyBorder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3"/>
  <sheetViews>
    <sheetView tabSelected="1" zoomScale="53" zoomScaleNormal="53" workbookViewId="0">
      <pane xSplit="1" ySplit="1" topLeftCell="U2" activePane="bottomRight" state="frozen"/>
      <selection/>
      <selection pane="topRight"/>
      <selection pane="bottomLeft"/>
      <selection pane="bottomRight" activeCell="U27" sqref="U26:U27"/>
    </sheetView>
  </sheetViews>
  <sheetFormatPr defaultColWidth="9" defaultRowHeight="27"/>
  <cols>
    <col min="1" max="1" width="30" style="1" customWidth="1"/>
    <col min="2" max="10" width="21.5" style="1"/>
    <col min="11" max="21" width="24.875" style="1"/>
    <col min="22" max="26" width="24.875" style="2"/>
    <col min="27" max="27" width="9" style="1"/>
  </cols>
  <sheetData>
    <row r="1" spans="1:26">
      <c r="A1" s="3"/>
      <c r="B1" s="4">
        <v>42370</v>
      </c>
      <c r="C1" s="4">
        <v>42371</v>
      </c>
      <c r="D1" s="4">
        <v>42372</v>
      </c>
      <c r="E1" s="4">
        <v>42373</v>
      </c>
      <c r="F1" s="4">
        <v>42374</v>
      </c>
      <c r="G1" s="4">
        <v>42375</v>
      </c>
      <c r="H1" s="4">
        <v>42376</v>
      </c>
      <c r="I1" s="4">
        <v>42377</v>
      </c>
      <c r="J1" s="4">
        <v>42378</v>
      </c>
      <c r="K1" s="4">
        <v>42379</v>
      </c>
      <c r="L1" s="4">
        <v>42380</v>
      </c>
      <c r="M1" s="4">
        <v>42381</v>
      </c>
      <c r="N1" s="4">
        <v>42382</v>
      </c>
      <c r="O1" s="4">
        <v>42383</v>
      </c>
      <c r="P1" s="4">
        <v>42384</v>
      </c>
      <c r="Q1" s="4">
        <v>42385</v>
      </c>
      <c r="R1" s="4">
        <v>42386</v>
      </c>
      <c r="S1" s="4">
        <v>42387</v>
      </c>
      <c r="T1" s="4">
        <v>42388</v>
      </c>
      <c r="U1" s="25">
        <v>42389</v>
      </c>
      <c r="V1" s="4">
        <v>42450</v>
      </c>
      <c r="W1" s="4">
        <v>42451</v>
      </c>
      <c r="X1" s="4">
        <v>42452</v>
      </c>
      <c r="Y1" s="4">
        <v>42453</v>
      </c>
      <c r="Z1" s="4">
        <v>42454</v>
      </c>
    </row>
    <row r="2" spans="1:26">
      <c r="A2" s="5" t="s">
        <v>0</v>
      </c>
      <c r="B2" s="6">
        <f>B3+B4+B5+B6</f>
        <v>0</v>
      </c>
      <c r="C2" s="6">
        <f t="shared" ref="C2:Z2" si="0">C3+C4+C5+C6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si="0"/>
        <v>0</v>
      </c>
      <c r="L2" s="6">
        <f t="shared" si="0"/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si="0"/>
        <v>0</v>
      </c>
      <c r="R2" s="6">
        <f t="shared" si="0"/>
        <v>0</v>
      </c>
      <c r="S2" s="6">
        <f t="shared" si="0"/>
        <v>0</v>
      </c>
      <c r="T2" s="6">
        <f t="shared" si="0"/>
        <v>0</v>
      </c>
      <c r="U2" s="26">
        <f t="shared" si="0"/>
        <v>0</v>
      </c>
      <c r="V2" s="6">
        <v>1507</v>
      </c>
      <c r="W2" s="6">
        <v>1057</v>
      </c>
      <c r="X2" s="6">
        <v>2340.45</v>
      </c>
      <c r="Y2" s="6">
        <v>1976</v>
      </c>
      <c r="Z2" s="6">
        <v>1186.7</v>
      </c>
    </row>
    <row r="3" spans="1:26">
      <c r="A3" s="7" t="s">
        <v>1</v>
      </c>
      <c r="B3" s="8"/>
      <c r="C3" s="8"/>
      <c r="D3" s="8"/>
      <c r="E3" s="8"/>
      <c r="F3" s="8"/>
      <c r="G3" s="3"/>
      <c r="H3" s="3"/>
      <c r="I3" s="3"/>
      <c r="J3" s="3"/>
      <c r="K3" s="3"/>
      <c r="L3" s="3"/>
      <c r="M3" s="3"/>
      <c r="N3" s="3"/>
      <c r="O3" s="3"/>
      <c r="P3" s="8"/>
      <c r="Q3" s="8"/>
      <c r="R3" s="8"/>
      <c r="S3" s="8"/>
      <c r="T3" s="8"/>
      <c r="U3" s="27"/>
      <c r="V3" s="28"/>
      <c r="W3" s="28"/>
      <c r="X3" s="28"/>
      <c r="Y3" s="28"/>
      <c r="Z3" s="28"/>
    </row>
    <row r="4" spans="1:26">
      <c r="A4" s="7" t="s">
        <v>2</v>
      </c>
      <c r="B4" s="8"/>
      <c r="C4" s="8"/>
      <c r="D4" s="8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8"/>
      <c r="Q4" s="8"/>
      <c r="R4" s="8"/>
      <c r="S4" s="8"/>
      <c r="T4" s="8"/>
      <c r="U4" s="27"/>
      <c r="V4" s="29" t="s">
        <v>3</v>
      </c>
      <c r="W4" s="29"/>
      <c r="X4" s="29" t="s">
        <v>3</v>
      </c>
      <c r="Y4" s="8"/>
      <c r="Z4" s="8"/>
    </row>
    <row r="5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3"/>
      <c r="P5" s="8"/>
      <c r="Q5" s="8"/>
      <c r="R5" s="8"/>
      <c r="S5" s="8"/>
      <c r="T5" s="8"/>
      <c r="U5" s="27"/>
      <c r="V5" s="8"/>
      <c r="W5" s="8"/>
      <c r="X5" s="8"/>
      <c r="Y5" s="8"/>
      <c r="Z5" s="8"/>
    </row>
    <row r="6" spans="1:26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27"/>
      <c r="V6" s="8"/>
      <c r="W6" s="8"/>
      <c r="X6" s="8"/>
      <c r="Y6" s="8"/>
      <c r="Z6" s="8"/>
    </row>
    <row r="7" spans="1:26">
      <c r="A7" s="9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27"/>
      <c r="V7" s="8">
        <v>152.2</v>
      </c>
      <c r="W7" s="8">
        <v>53</v>
      </c>
      <c r="X7" s="8">
        <v>32</v>
      </c>
      <c r="Y7" s="8">
        <v>42</v>
      </c>
      <c r="Z7" s="8"/>
    </row>
    <row r="8" spans="1:26">
      <c r="A8" s="9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27"/>
      <c r="V8" s="8">
        <v>55</v>
      </c>
      <c r="W8" s="8"/>
      <c r="X8" s="8"/>
      <c r="Y8" s="8"/>
      <c r="Z8" s="8">
        <v>14.6</v>
      </c>
    </row>
    <row r="9" spans="1:26">
      <c r="A9" s="9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27"/>
      <c r="V9" s="8"/>
      <c r="W9" s="8"/>
      <c r="X9" s="8"/>
      <c r="Y9" s="8"/>
      <c r="Z9" s="8"/>
    </row>
    <row r="10" spans="1:26">
      <c r="A10" s="9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27"/>
      <c r="V10" s="8"/>
      <c r="W10" s="8"/>
      <c r="X10" s="8"/>
      <c r="Y10" s="8">
        <v>478.6</v>
      </c>
      <c r="Z10" s="8"/>
    </row>
    <row r="11" spans="1:26">
      <c r="A11" s="9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7"/>
      <c r="V11" s="8"/>
      <c r="W11" s="8"/>
      <c r="X11" s="8"/>
      <c r="Y11" s="8"/>
      <c r="Z11" s="8"/>
    </row>
    <row r="12" spans="1:26">
      <c r="A12" s="9" t="s">
        <v>11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27"/>
      <c r="V12" s="8"/>
      <c r="W12" s="8"/>
      <c r="X12" s="8"/>
      <c r="Y12" s="8"/>
      <c r="Z12" s="8"/>
    </row>
    <row r="13" spans="1:26">
      <c r="A13" s="9" t="s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7"/>
      <c r="V13" s="8"/>
      <c r="W13" s="8"/>
      <c r="X13" s="8"/>
      <c r="Y13" s="8"/>
      <c r="Z13" s="8"/>
    </row>
    <row r="14" spans="1:26">
      <c r="A14" s="9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27"/>
      <c r="V14" s="8"/>
      <c r="W14" s="8"/>
      <c r="X14" s="8"/>
      <c r="Y14" s="8"/>
      <c r="Z14" s="8"/>
    </row>
    <row r="15" spans="1:26">
      <c r="A15" s="9" t="s">
        <v>14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27"/>
      <c r="V15" s="8"/>
      <c r="W15" s="8"/>
      <c r="X15" s="8"/>
      <c r="Y15" s="8"/>
      <c r="Z15" s="8"/>
    </row>
    <row r="16" spans="1:27">
      <c r="A16" s="10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27"/>
      <c r="V16" s="30">
        <v>858.9</v>
      </c>
      <c r="W16" s="30">
        <v>1274.26</v>
      </c>
      <c r="X16" s="30">
        <v>-1936.06</v>
      </c>
      <c r="Y16" s="30">
        <v>1807.72</v>
      </c>
      <c r="Z16" s="30">
        <v>1910.26</v>
      </c>
      <c r="AA16" s="34"/>
    </row>
    <row r="17" spans="1:26">
      <c r="A17" s="9" t="s">
        <v>16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7"/>
      <c r="V17" s="8"/>
      <c r="W17" s="8">
        <v>112.4</v>
      </c>
      <c r="X17" s="8">
        <v>5144.2</v>
      </c>
      <c r="Y17" s="8"/>
      <c r="Z17" s="8"/>
    </row>
    <row r="18" spans="1:26">
      <c r="A18" s="5" t="s">
        <v>17</v>
      </c>
      <c r="B18" s="11">
        <f>SUM(B3:B17)</f>
        <v>0</v>
      </c>
      <c r="C18" s="11">
        <f t="shared" ref="C18:Z18" si="1">SUM(C3:C17)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1">
        <f t="shared" si="1"/>
        <v>0</v>
      </c>
      <c r="J18" s="11">
        <f t="shared" si="1"/>
        <v>0</v>
      </c>
      <c r="K18" s="11">
        <f t="shared" si="1"/>
        <v>0</v>
      </c>
      <c r="L18" s="11">
        <f t="shared" si="1"/>
        <v>0</v>
      </c>
      <c r="M18" s="11">
        <f t="shared" si="1"/>
        <v>0</v>
      </c>
      <c r="N18" s="11">
        <f t="shared" si="1"/>
        <v>0</v>
      </c>
      <c r="O18" s="11">
        <f t="shared" si="1"/>
        <v>0</v>
      </c>
      <c r="P18" s="11">
        <f t="shared" si="1"/>
        <v>0</v>
      </c>
      <c r="Q18" s="11">
        <f t="shared" si="1"/>
        <v>0</v>
      </c>
      <c r="R18" s="11">
        <f t="shared" si="1"/>
        <v>0</v>
      </c>
      <c r="S18" s="11">
        <f t="shared" si="1"/>
        <v>0</v>
      </c>
      <c r="T18" s="11">
        <f t="shared" si="1"/>
        <v>0</v>
      </c>
      <c r="U18" s="31">
        <f t="shared" si="1"/>
        <v>0</v>
      </c>
      <c r="V18" s="11">
        <v>2573.1</v>
      </c>
      <c r="W18" s="11">
        <v>2496.66</v>
      </c>
      <c r="X18" s="11">
        <v>5580.59</v>
      </c>
      <c r="Y18" s="11">
        <v>4305.32</v>
      </c>
      <c r="Z18" s="11">
        <v>3111.56</v>
      </c>
    </row>
    <row r="19" spans="1:26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32"/>
      <c r="V19" s="13"/>
      <c r="W19" s="13"/>
      <c r="X19" s="13"/>
      <c r="Y19" s="13"/>
      <c r="Z19" s="13"/>
    </row>
    <row r="20" spans="1:26">
      <c r="A20" s="14" t="s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26"/>
      <c r="V20" s="6"/>
      <c r="W20" s="6"/>
      <c r="X20" s="6"/>
      <c r="Y20" s="6"/>
      <c r="Z20" s="6"/>
    </row>
    <row r="21" spans="1:26">
      <c r="A21" s="14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26"/>
      <c r="V21" s="33"/>
      <c r="W21" s="33"/>
      <c r="X21" s="33"/>
      <c r="Y21" s="33"/>
      <c r="Z21" s="6"/>
    </row>
    <row r="22" spans="1:26">
      <c r="A22" s="15" t="s">
        <v>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31"/>
      <c r="V22" s="11"/>
      <c r="W22" s="11"/>
      <c r="X22" s="11"/>
      <c r="Y22" s="11"/>
      <c r="Z22" s="11"/>
    </row>
    <row r="23" spans="1:16">
      <c r="A23" s="16" t="s">
        <v>20</v>
      </c>
      <c r="B23" s="17" t="s">
        <v>21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4"/>
      <c r="P23" s="24"/>
    </row>
    <row r="24" spans="2:16">
      <c r="B24" s="19" t="s">
        <v>22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2"/>
      <c r="P24" s="22"/>
    </row>
    <row r="25" spans="2:16">
      <c r="B25" s="21" t="s">
        <v>23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2"/>
      <c r="P25" s="22"/>
    </row>
    <row r="26" spans="2:16">
      <c r="B26" s="19" t="s">
        <v>24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2"/>
      <c r="P26" s="22"/>
    </row>
    <row r="27" spans="2:16">
      <c r="B27" s="21" t="s">
        <v>25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2"/>
      <c r="P27" s="22"/>
    </row>
    <row r="28" spans="2:16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2:16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2:16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2:16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2:16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2:16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6">
    <mergeCell ref="V21:Y21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2016-03-26T07:09:18Z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