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7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<sst xmlns="http://schemas.openxmlformats.org/spreadsheetml/2006/main" count="21">
  <si>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</si>
  <si>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</si>
  <si>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</si>
  <si>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</si>
  <si>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</si>
  <si>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</si>
  <si>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</si>
  <si>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</si>
  <si>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</si>
  <si>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</si>
  <si>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</si>
  <si>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</si>
  <si>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</si>
  <si>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</si>
  <si>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</si>
  <si>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</si>
  <si>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</si>
  <si>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银行（工商银行）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</si>
  <si>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</si>
  <si>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</si>
  <si>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存款日期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</si>
</sst>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;[Red]0.00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8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6" borderId="3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>
      <alignment vertical="center"/>
    </xf>
    <xf numFmtId="0" fontId="0" fillId="0" borderId="1" xfId="0" applyBorder="1">
      <alignment vertical="center"/>
    </xf>
    <xf numFmtId="177" fontId="1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1" fillId="3" borderId="1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1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1" fillId="4" borderId="1" xfId="0" applyNumberFormat="1" applyFill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1" fillId="5" borderId="1" xfId="0" applyNumberFormat="1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3" borderId="1" xfId="0" applyFont="1" applyFill="1" applyBorder="1">
      <alignment vertical="center"/>
    </xf>
    <xf numFmtId="176" fontId="0" fillId="3" borderId="1" xfId="0" applyNumberFormat="1" applyFont="1" applyFill="1" applyBorder="1">
      <alignment vertical="center"/>
    </xf>
    <xf numFmtId="0" fontId="0" fillId="4" borderId="1" xfId="0" applyFill="1" applyBorder="1">
      <alignment vertical="center"/>
    </xf>
    <xf numFmtId="0" fontId="2" fillId="0" borderId="2" xfId="0" applyFont="1" applyFill="1" applyBorder="1">
      <alignment vertical="center"/>
    </xf>
    <xf numFmtId="58" fontId="1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C2" sqref="C2"/>
    </sheetView>
  </sheetViews>
  <sheetFormatPr defaultColWidth="9" defaultRowHeight="14.25"/>
  <cols>
    <col min="1" max="1" width="16.875" customWidth="1"/>
    <col min="2" max="2" width="9.375" style="1"/>
    <col min="3" max="3" width="9.375"/>
  </cols>
  <sheetData>
    <row r="1" spans="1:10">
      <c r="A1" s="2"/>
      <c r="B1" s="3">
        <v>42446</v>
      </c>
      <c r="C1" s="4">
        <v>42447</v>
      </c>
      <c r="D1" s="4">
        <v>42448</v>
      </c>
      <c r="E1" s="4">
        <v>42449</v>
      </c>
      <c r="F1" s="4">
        <v>42450</v>
      </c>
      <c r="G1" s="4">
        <v>42451</v>
      </c>
      <c r="H1" s="4">
        <v>42452</v>
      </c>
      <c r="I1" s="4">
        <v>42453</v>
      </c>
      <c r="J1" s="4">
        <v>42454</v>
      </c>
    </row>
    <row r="2" spans="1:10">
      <c r="A2" s="5" t="s">
        <v>0</v>
      </c>
      <c r="B2" s="6">
        <v>1289.7</v>
      </c>
      <c r="C2" s="7">
        <v>828.4</v>
      </c>
      <c r="D2" s="7">
        <v>2067.8</v>
      </c>
      <c r="E2" s="7">
        <v>3206.5</v>
      </c>
      <c r="F2" s="7">
        <v>1772.9</v>
      </c>
      <c r="G2" s="7">
        <v>1557.2</v>
      </c>
      <c r="H2" s="6">
        <v>1851.9</v>
      </c>
      <c r="I2" s="6">
        <v>1763.5</v>
      </c>
      <c r="J2" s="7">
        <v>696.8</v>
      </c>
    </row>
    <row r="3" spans="1:10">
      <c r="A3" s="8" t="s">
        <v>1</v>
      </c>
      <c r="B3" s="9">
        <v>1289.7</v>
      </c>
      <c r="C3" s="10">
        <v>828.4</v>
      </c>
      <c r="D3" s="10">
        <v>2067.8</v>
      </c>
      <c r="E3" s="10">
        <v>3206.5</v>
      </c>
      <c r="F3" s="10">
        <v>1772.9</v>
      </c>
      <c r="G3" s="10">
        <v>1557.2</v>
      </c>
      <c r="H3" s="9">
        <v>1851.9</v>
      </c>
      <c r="I3" s="9">
        <v>1763.5</v>
      </c>
      <c r="J3" s="10">
        <v>696.8</v>
      </c>
    </row>
    <row r="4" spans="1:10">
      <c r="A4" s="8" t="s">
        <v>2</v>
      </c>
      <c r="B4" s="9"/>
      <c r="C4" s="10"/>
      <c r="D4" s="10"/>
      <c r="E4" s="10"/>
      <c r="F4" s="10"/>
      <c r="G4" s="10"/>
      <c r="H4" s="9"/>
      <c r="I4" s="9"/>
      <c r="J4" s="10"/>
    </row>
    <row r="5" spans="1:10">
      <c r="A5" s="8" t="s">
        <v>3</v>
      </c>
      <c r="B5" s="9"/>
      <c r="C5" s="10"/>
      <c r="D5" s="10"/>
      <c r="E5" s="10"/>
      <c r="F5" s="10"/>
      <c r="G5" s="10"/>
      <c r="H5" s="9"/>
      <c r="I5" s="9"/>
      <c r="J5" s="10"/>
    </row>
    <row r="6" spans="1:10">
      <c r="A6" s="8" t="s">
        <v>4</v>
      </c>
      <c r="B6" s="9"/>
      <c r="C6" s="10"/>
      <c r="D6" s="10"/>
      <c r="E6" s="10"/>
      <c r="F6" s="10"/>
      <c r="G6" s="10"/>
      <c r="H6" s="9"/>
      <c r="I6" s="9"/>
      <c r="J6" s="10"/>
    </row>
    <row r="7" spans="1:10">
      <c r="A7" s="2" t="s">
        <v>5</v>
      </c>
      <c r="B7" s="9"/>
      <c r="C7" s="10"/>
      <c r="D7" s="10">
        <v>172.6</v>
      </c>
      <c r="E7" s="10"/>
      <c r="F7" s="10"/>
      <c r="G7" s="10"/>
      <c r="H7" s="9"/>
      <c r="I7" s="9">
        <v>237</v>
      </c>
      <c r="J7" s="10"/>
    </row>
    <row r="8" spans="1:10">
      <c r="A8" s="2" t="s">
        <v>6</v>
      </c>
      <c r="B8" s="9">
        <v>19.8</v>
      </c>
      <c r="C8" s="10"/>
      <c r="D8" s="10">
        <v>26.5</v>
      </c>
      <c r="E8" s="10"/>
      <c r="F8" s="10">
        <v>432</v>
      </c>
      <c r="G8" s="10">
        <v>57.5</v>
      </c>
      <c r="H8" s="9"/>
      <c r="I8" s="9"/>
      <c r="J8" s="10"/>
    </row>
    <row r="9" spans="1:10">
      <c r="A9" s="2" t="s">
        <v>7</v>
      </c>
      <c r="B9" s="9"/>
      <c r="C9" s="10"/>
      <c r="D9" s="10"/>
      <c r="E9" s="10"/>
      <c r="F9" s="10"/>
      <c r="G9" s="10"/>
      <c r="H9" s="9"/>
      <c r="I9" s="9"/>
      <c r="J9" s="10"/>
    </row>
    <row r="10" spans="1:10">
      <c r="A10" s="2" t="s">
        <v>8</v>
      </c>
      <c r="B10" s="9"/>
      <c r="C10" s="10"/>
      <c r="D10" s="10"/>
      <c r="E10" s="10"/>
      <c r="F10" s="10"/>
      <c r="G10" s="10"/>
      <c r="H10" s="9"/>
      <c r="I10" s="9"/>
      <c r="J10" s="10">
        <v>45</v>
      </c>
    </row>
    <row r="11" spans="1:10">
      <c r="A11" s="2" t="s">
        <v>9</v>
      </c>
      <c r="B11" s="9"/>
      <c r="C11" s="10"/>
      <c r="D11" s="10"/>
      <c r="E11" s="10"/>
      <c r="F11" s="10"/>
      <c r="G11" s="10"/>
      <c r="H11" s="9"/>
      <c r="I11" s="9"/>
      <c r="J11" s="10"/>
    </row>
    <row r="12" spans="1:10">
      <c r="A12" s="2" t="s">
        <v>10</v>
      </c>
      <c r="B12" s="9"/>
      <c r="C12" s="10"/>
      <c r="D12" s="10"/>
      <c r="E12" s="10"/>
      <c r="F12" s="10"/>
      <c r="G12" s="10"/>
      <c r="H12" s="9"/>
      <c r="I12" s="9"/>
      <c r="J12" s="10"/>
    </row>
    <row r="13" spans="1:10">
      <c r="A13" s="2" t="s">
        <v>11</v>
      </c>
      <c r="B13" s="9"/>
      <c r="C13" s="10"/>
      <c r="D13" s="10"/>
      <c r="E13" s="10"/>
      <c r="F13" s="10"/>
      <c r="G13" s="10"/>
      <c r="H13" s="9"/>
      <c r="I13" s="9"/>
      <c r="J13" s="10"/>
    </row>
    <row r="14" spans="1:10">
      <c r="A14" s="2" t="s">
        <v>12</v>
      </c>
      <c r="B14" s="9"/>
      <c r="C14" s="10"/>
      <c r="D14" s="10"/>
      <c r="E14" s="10"/>
      <c r="F14" s="10"/>
      <c r="G14" s="10"/>
      <c r="H14" s="9"/>
      <c r="I14" s="9"/>
      <c r="J14" s="10"/>
    </row>
    <row r="15" spans="1:10">
      <c r="A15" s="2" t="s">
        <v>13</v>
      </c>
      <c r="B15" s="9"/>
      <c r="C15" s="10"/>
      <c r="D15" s="10"/>
      <c r="E15" s="10"/>
      <c r="F15" s="10"/>
      <c r="G15" s="10"/>
      <c r="H15" s="9"/>
      <c r="I15" s="9"/>
      <c r="J15" s="10"/>
    </row>
    <row r="16" spans="1:10">
      <c r="A16" s="2" t="s">
        <v>14</v>
      </c>
      <c r="B16" s="9">
        <f>B18-B17-B8-B3</f>
        <v>2774.56</v>
      </c>
      <c r="C16" s="10">
        <v>1733.69</v>
      </c>
      <c r="D16" s="10">
        <f>D18-D17-D8-D7-D3</f>
        <v>4614.14</v>
      </c>
      <c r="E16" s="10">
        <f>E18-E17-E3</f>
        <v>2387.96</v>
      </c>
      <c r="F16" s="10">
        <f>F18-F17-F8-F3</f>
        <v>3866.16</v>
      </c>
      <c r="G16" s="10">
        <v>2913.77</v>
      </c>
      <c r="H16" s="9">
        <v>2812.2</v>
      </c>
      <c r="I16" s="9">
        <v>5634.65</v>
      </c>
      <c r="J16" s="10">
        <v>4087.99</v>
      </c>
    </row>
    <row r="17" spans="1:10">
      <c r="A17" s="2" t="s">
        <v>15</v>
      </c>
      <c r="B17" s="9">
        <v>2407</v>
      </c>
      <c r="C17" s="10"/>
      <c r="D17" s="10">
        <v>168</v>
      </c>
      <c r="E17" s="10">
        <v>1552</v>
      </c>
      <c r="F17" s="10">
        <v>544</v>
      </c>
      <c r="G17" s="10"/>
      <c r="H17" s="9">
        <v>70</v>
      </c>
      <c r="I17" s="9">
        <v>799.3</v>
      </c>
      <c r="J17" s="10"/>
    </row>
    <row r="18" spans="1:10">
      <c r="A18" s="5" t="s">
        <v>16</v>
      </c>
      <c r="B18" s="11">
        <v>6491.06</v>
      </c>
      <c r="C18" s="12">
        <f>C16+C3</f>
        <v>2562.09</v>
      </c>
      <c r="D18" s="12">
        <v>7049.04</v>
      </c>
      <c r="E18" s="12">
        <v>7146.46</v>
      </c>
      <c r="F18" s="12">
        <v>6615.06</v>
      </c>
      <c r="G18" s="12">
        <v>4528.47</v>
      </c>
      <c r="H18" s="11">
        <f>H3+H17+H16</f>
        <v>4734.1</v>
      </c>
      <c r="I18" s="11">
        <f>I3+I7+I16+I17</f>
        <v>8434.45</v>
      </c>
      <c r="J18" s="12">
        <f>SUM(J3:J17)</f>
        <v>4829.79</v>
      </c>
    </row>
    <row r="19" spans="1:10">
      <c r="A19" s="13"/>
      <c r="B19" s="14"/>
      <c r="C19" s="15"/>
      <c r="D19" s="15"/>
      <c r="E19" s="15"/>
      <c r="F19" s="15"/>
      <c r="G19" s="15"/>
      <c r="H19" s="14"/>
      <c r="I19" s="14"/>
      <c r="J19" s="15"/>
    </row>
    <row r="20" spans="1:10">
      <c r="A20" s="16" t="s">
        <v>17</v>
      </c>
      <c r="B20" s="17"/>
      <c r="C20" s="17"/>
      <c r="D20" s="7"/>
      <c r="E20" s="7"/>
      <c r="F20" s="7"/>
      <c r="G20" s="7"/>
      <c r="H20" s="6"/>
      <c r="I20" s="6"/>
      <c r="J20" s="7"/>
    </row>
    <row r="21" spans="1:10">
      <c r="A21" s="8" t="s">
        <v>18</v>
      </c>
      <c r="B21" s="6">
        <v>2774.5</v>
      </c>
      <c r="C21" s="7">
        <v>1733.7</v>
      </c>
      <c r="D21" s="7">
        <v>4614.2</v>
      </c>
      <c r="E21" s="7">
        <v>2388</v>
      </c>
      <c r="F21" s="7">
        <v>3866.2</v>
      </c>
      <c r="G21" s="7">
        <v>2913.8</v>
      </c>
      <c r="H21" s="6">
        <v>2812.2</v>
      </c>
      <c r="I21" s="7">
        <v>5634.7</v>
      </c>
      <c r="J21" s="7">
        <v>4088</v>
      </c>
    </row>
    <row r="22" spans="1:10">
      <c r="A22" s="18" t="s">
        <v>19</v>
      </c>
      <c r="B22" s="11"/>
      <c r="C22" s="12"/>
      <c r="D22" s="12"/>
      <c r="E22" s="12"/>
      <c r="F22" s="12"/>
      <c r="G22" s="12"/>
      <c r="H22" s="12"/>
      <c r="I22" s="12"/>
      <c r="J22" s="12"/>
    </row>
    <row r="23" spans="1:10">
      <c r="A23" s="19" t="s">
        <v>20</v>
      </c>
      <c r="B23" s="20">
        <v>42447</v>
      </c>
      <c r="C23" s="20">
        <v>42448</v>
      </c>
      <c r="D23" s="20">
        <v>42449</v>
      </c>
      <c r="E23" s="20">
        <v>42450</v>
      </c>
      <c r="F23" s="20">
        <v>42451</v>
      </c>
      <c r="G23" s="20">
        <v>42452</v>
      </c>
      <c r="H23" s="20">
        <v>42453</v>
      </c>
      <c r="I23" s="20">
        <v>42454</v>
      </c>
      <c r="J23" s="20">
        <v>42455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2016-03-26T01:19:18Z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