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9555"/>
  </bookViews>
  <sheets>
    <sheet name="1月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D2" i="1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D18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</calcChain>
</file>

<file path=xl/sharedStrings.xml><?xml version="1.0" encoding="utf-8"?>
<sst xmlns="http://schemas.openxmlformats.org/spreadsheetml/2006/main" count="26" uniqueCount="26">
  <si>
    <t>社保小计</t>
  </si>
  <si>
    <t>市社保</t>
  </si>
  <si>
    <t>省医保</t>
  </si>
  <si>
    <t>宣汉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</si>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</sst>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.00;[Red]0.00"/>
  </numFmts>
  <fonts count="4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3" fillId="0" borderId="3" xfId="0" applyFont="1" applyFill="1" applyBorder="1">
      <alignment vertical="center"/>
    </xf>
    <xf numFmtId="58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3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2" sqref="E12"/>
    </sheetView>
  </sheetViews>
  <sheetFormatPr defaultColWidth="9" defaultRowHeight="14.25"/>
  <cols>
    <col min="1" max="3" width="16.875" customWidth="1"/>
  </cols>
  <sheetData>
    <row r="1" spans="1:28">
      <c r="A1" s="1"/>
      <c r="B1" s="16">
        <v>42418</v>
      </c>
      <c r="C1" s="16">
        <v>42419</v>
      </c>
      <c r="D1" s="2">
        <v>42420</v>
      </c>
      <c r="E1" s="2">
        <v>42421</v>
      </c>
      <c r="F1" s="2">
        <v>42422</v>
      </c>
      <c r="G1" s="2">
        <v>42423</v>
      </c>
      <c r="H1" s="2">
        <v>42424</v>
      </c>
      <c r="I1" s="2">
        <v>42425</v>
      </c>
      <c r="J1" s="2"/>
      <c r="K1" s="2"/>
      <c r="L1" s="2">
        <v>42378</v>
      </c>
      <c r="M1" s="2">
        <v>42379</v>
      </c>
      <c r="N1" s="2">
        <v>42380</v>
      </c>
      <c r="O1" s="2">
        <v>42381</v>
      </c>
      <c r="P1" s="2">
        <v>42382</v>
      </c>
      <c r="Q1" s="2">
        <v>42383</v>
      </c>
      <c r="R1" s="2">
        <v>42384</v>
      </c>
      <c r="S1" s="2">
        <v>42385</v>
      </c>
      <c r="T1" s="2">
        <v>42386</v>
      </c>
      <c r="U1" s="2">
        <v>42387</v>
      </c>
      <c r="V1" s="2">
        <v>42388</v>
      </c>
      <c r="W1" s="2">
        <v>42389</v>
      </c>
      <c r="X1" s="2">
        <v>42390</v>
      </c>
      <c r="Y1" s="2">
        <v>42391</v>
      </c>
      <c r="Z1" s="2">
        <v>42392</v>
      </c>
      <c r="AA1" s="2">
        <v>42393</v>
      </c>
      <c r="AB1" s="2">
        <v>42394</v>
      </c>
    </row>
    <row r="2" spans="1:28">
      <c r="A2" s="3" t="s">
        <v>0</v>
      </c>
      <c r="B2" s="3">
        <v>1478</v>
      </c>
      <c r="C2" s="3">
        <v>617.20000000000005</v>
      </c>
      <c r="D2" s="4">
        <f>D3+D4+D5+D6</f>
        <v>686</v>
      </c>
      <c r="E2" s="4">
        <f t="shared" ref="E2:AB2" si="0">E3+E4+E5+E6</f>
        <v>923.9</v>
      </c>
      <c r="F2" s="4">
        <f t="shared" si="0"/>
        <v>1011.5</v>
      </c>
      <c r="G2" s="4">
        <f t="shared" si="0"/>
        <v>396.9</v>
      </c>
      <c r="H2" s="4">
        <f t="shared" si="0"/>
        <v>313.39999999999998</v>
      </c>
      <c r="I2" s="4">
        <f t="shared" si="0"/>
        <v>613.9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  <c r="W2" s="4">
        <f t="shared" si="0"/>
        <v>0</v>
      </c>
      <c r="X2" s="4">
        <f t="shared" si="0"/>
        <v>0</v>
      </c>
      <c r="Y2" s="4">
        <f t="shared" si="0"/>
        <v>0</v>
      </c>
      <c r="Z2" s="4">
        <f t="shared" si="0"/>
        <v>0</v>
      </c>
      <c r="AA2" s="4">
        <f t="shared" si="0"/>
        <v>0</v>
      </c>
      <c r="AB2" s="4">
        <f t="shared" si="0"/>
        <v>0</v>
      </c>
    </row>
    <row r="3" spans="1:28">
      <c r="A3" s="5" t="s">
        <v>1</v>
      </c>
      <c r="B3" s="5">
        <v>1478</v>
      </c>
      <c r="C3" s="5">
        <v>617.20000000000005</v>
      </c>
      <c r="D3" s="6">
        <v>686</v>
      </c>
      <c r="E3" s="6">
        <v>923.9</v>
      </c>
      <c r="F3" s="6">
        <v>1011.5</v>
      </c>
      <c r="G3" s="6">
        <v>396.9</v>
      </c>
      <c r="H3" s="6">
        <v>313.39999999999998</v>
      </c>
      <c r="I3" s="1">
        <v>613.9</v>
      </c>
      <c r="J3" s="1"/>
      <c r="K3" s="1"/>
      <c r="L3" s="1"/>
      <c r="M3" s="1"/>
      <c r="N3" s="1"/>
      <c r="O3" s="1"/>
      <c r="P3" s="1"/>
      <c r="Q3" s="1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>
      <c r="A4" s="5" t="s">
        <v>2</v>
      </c>
      <c r="B4" s="5"/>
      <c r="C4" s="5"/>
      <c r="D4" s="6"/>
      <c r="E4" s="6"/>
      <c r="F4" s="6"/>
      <c r="G4" s="6"/>
      <c r="H4" s="6"/>
      <c r="I4" s="1"/>
      <c r="J4" s="1"/>
      <c r="K4" s="1"/>
      <c r="L4" s="1"/>
      <c r="M4" s="1"/>
      <c r="N4" s="1"/>
      <c r="O4" s="1"/>
      <c r="P4" s="1"/>
      <c r="Q4" s="1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>
      <c r="A5" s="5" t="s">
        <v>3</v>
      </c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9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>
      <c r="A6" s="5" t="s">
        <v>15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>
      <c r="A7" s="1" t="s">
        <v>4</v>
      </c>
      <c r="B7" s="1"/>
      <c r="C7" s="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>
      <c r="A8" s="1" t="s">
        <v>5</v>
      </c>
      <c r="B8" s="1"/>
      <c r="C8" s="1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>
      <c r="A9" s="1" t="s">
        <v>6</v>
      </c>
      <c r="B9" s="1"/>
      <c r="C9" s="1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>
      <c r="A10" s="1" t="s">
        <v>7</v>
      </c>
      <c r="B10" s="1"/>
      <c r="C10" s="1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>
      <c r="A11" s="1" t="s">
        <v>8</v>
      </c>
      <c r="B11" s="1"/>
      <c r="C11" s="1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>
      <c r="A12" s="1" t="s">
        <v>9</v>
      </c>
      <c r="B12" s="1"/>
      <c r="C12" s="1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>
      <c r="A13" s="1" t="s">
        <v>10</v>
      </c>
      <c r="B13" s="1"/>
      <c r="C13" s="1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>
      <c r="A14" s="1" t="s">
        <v>11</v>
      </c>
      <c r="B14" s="1"/>
      <c r="C14" s="1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>
      <c r="A15" s="1" t="s">
        <v>12</v>
      </c>
      <c r="B15" s="1"/>
      <c r="C15" s="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>
      <c r="A16" s="1" t="s">
        <v>21</v>
      </c>
      <c r="B16" s="1">
        <v>1704.6</v>
      </c>
      <c r="C16" s="1">
        <v>1636.87</v>
      </c>
      <c r="D16" s="6">
        <v>1446.46</v>
      </c>
      <c r="E16" s="6">
        <v>939.14</v>
      </c>
      <c r="F16" s="6">
        <v>1243.27</v>
      </c>
      <c r="G16" s="6">
        <v>1036.4000000000001</v>
      </c>
      <c r="H16" s="6">
        <v>867.2</v>
      </c>
      <c r="I16" s="6">
        <v>1238.96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>
      <c r="A17" s="1" t="s">
        <v>13</v>
      </c>
      <c r="B17" s="1"/>
      <c r="C17" s="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>
      <c r="A18" s="3" t="s">
        <v>14</v>
      </c>
      <c r="B18" s="3">
        <v>3182.6</v>
      </c>
      <c r="C18" s="3">
        <v>2254</v>
      </c>
      <c r="D18" s="7">
        <f>SUM(D3:D17)</f>
        <v>2132.46</v>
      </c>
      <c r="E18" s="7">
        <f t="shared" ref="E18:AB18" si="1">SUM(E3:E17)</f>
        <v>1863.04</v>
      </c>
      <c r="F18" s="7">
        <f t="shared" si="1"/>
        <v>2254.77</v>
      </c>
      <c r="G18" s="7">
        <f t="shared" si="1"/>
        <v>1433.3000000000002</v>
      </c>
      <c r="H18" s="7">
        <f t="shared" si="1"/>
        <v>1180.5999999999999</v>
      </c>
      <c r="I18" s="7">
        <f t="shared" si="1"/>
        <v>1852.8600000000001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>
        <f t="shared" si="1"/>
        <v>0</v>
      </c>
      <c r="X18" s="7">
        <f t="shared" si="1"/>
        <v>0</v>
      </c>
      <c r="Y18" s="7">
        <f t="shared" si="1"/>
        <v>0</v>
      </c>
      <c r="Z18" s="7">
        <f t="shared" si="1"/>
        <v>0</v>
      </c>
      <c r="AA18" s="7">
        <f t="shared" si="1"/>
        <v>0</v>
      </c>
      <c r="AB18" s="7">
        <f t="shared" si="1"/>
        <v>0</v>
      </c>
    </row>
    <row r="19" spans="1:28">
      <c r="A19" s="13"/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>
      <c r="A20" s="5" t="s">
        <v>23</v>
      </c>
      <c r="B20" s="5"/>
      <c r="C20" s="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>
      <c r="A21" s="5" t="s">
        <v>22</v>
      </c>
      <c r="B21" s="5">
        <v>1704.6</v>
      </c>
      <c r="C21" s="5">
        <v>1636.87</v>
      </c>
      <c r="D21" s="4">
        <v>1446.46</v>
      </c>
      <c r="E21" s="4">
        <v>939.14</v>
      </c>
      <c r="F21" s="4">
        <v>1243.27</v>
      </c>
      <c r="G21" s="4">
        <v>1036.4000000000001</v>
      </c>
      <c r="H21" s="4">
        <v>867.2</v>
      </c>
      <c r="I21" s="4">
        <v>1239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>
      <c r="A22" s="12" t="s">
        <v>25</v>
      </c>
      <c r="B22" s="12"/>
      <c r="C22" s="12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>
      <c r="A23" s="8" t="s">
        <v>16</v>
      </c>
      <c r="B23" s="15"/>
      <c r="C23" s="15"/>
      <c r="D23" s="18" t="s">
        <v>17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1"/>
      <c r="R23" s="11"/>
    </row>
    <row r="24" spans="1:28">
      <c r="D24" s="17" t="s">
        <v>20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0"/>
      <c r="R24" s="10"/>
    </row>
    <row r="25" spans="1:28">
      <c r="D25" s="17" t="s">
        <v>18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0"/>
      <c r="R25" s="10"/>
    </row>
    <row r="26" spans="1:28">
      <c r="D26" s="17" t="s">
        <v>19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0"/>
      <c r="R26" s="10"/>
    </row>
    <row r="27" spans="1:28">
      <c r="D27" s="17" t="s">
        <v>24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0"/>
      <c r="R27" s="10"/>
    </row>
    <row r="28" spans="1:28"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28"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28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28"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28"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4:18"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</sheetData>
  <mergeCells count="5">
    <mergeCell ref="D27:P27"/>
    <mergeCell ref="D23:P23"/>
    <mergeCell ref="D24:P24"/>
    <mergeCell ref="D25:P25"/>
    <mergeCell ref="D26:P26"/>
  </mergeCells>
  <phoneticPr fontId="1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2016-02-26T10:25:00Z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