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17年1-3月会员价目录（12.28）" sheetId="2" r:id="rId1"/>
  </sheets>
  <definedNames>
    <definedName name="_xlnm._FilterDatabase" localSheetId="0" hidden="1">'17年1-3月会员价目录（12.28）'!$A$1:$V$872</definedName>
    <definedName name="_xlnm.Print_Titles" localSheetId="0">'17年1-3月会员价目录（12.28）'!$1:$1</definedName>
  </definedNames>
  <calcPr calcId="144525" concurrentCalc="0"/>
</workbook>
</file>

<file path=xl/sharedStrings.xml><?xml version="1.0" encoding="utf-8"?>
<sst xmlns="http://schemas.openxmlformats.org/spreadsheetml/2006/main" count="2133">
  <si>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</si>
  <si>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</si>
  <si>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</si>
  <si>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</si>
  <si>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</si>
  <si>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</si>
  <si>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</si>
  <si>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</si>
  <si>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</si>
  <si>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</si>
  <si>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</si>
  <si>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进价</t>
  </si>
  <si>
    <t>最高
零售价</t>
  </si>
  <si>
    <t>原
会员价</t>
  </si>
  <si>
    <t>新
会员价</t>
  </si>
  <si>
    <t>备注</t>
  </si>
  <si>
    <t>零售
毛利率</t>
  </si>
  <si>
    <t>会员价毛利率</t>
  </si>
  <si>
    <t>90天销售</t>
  </si>
  <si>
    <t>门店库存</t>
  </si>
  <si>
    <t>有库存的
门店数量</t>
  </si>
  <si>
    <t>消炎止咳片</t>
  </si>
  <si>
    <t>0.42gx12片x2板</t>
  </si>
  <si>
    <t>云南白药股份</t>
  </si>
  <si>
    <t>盒</t>
  </si>
  <si>
    <t>药品</t>
  </si>
  <si>
    <t>止咳化痰平喘药</t>
  </si>
  <si>
    <t>化痰止咳药</t>
  </si>
  <si>
    <t>取消</t>
  </si>
  <si>
    <t>打印价签</t>
  </si>
  <si>
    <t>清肺抑火片</t>
  </si>
  <si>
    <t>0.6gx12片x2板</t>
  </si>
  <si>
    <t>云南白药大理</t>
  </si>
  <si>
    <t>有变</t>
  </si>
  <si>
    <t>兰索拉唑肠溶片</t>
  </si>
  <si>
    <t>15mgx12片(肠溶片)</t>
  </si>
  <si>
    <t>江苏康缘</t>
  </si>
  <si>
    <t>胃肠道药</t>
  </si>
  <si>
    <t>消化性溃疡用药</t>
  </si>
  <si>
    <t>盐酸氨溴索片</t>
  </si>
  <si>
    <t>30mgx20片</t>
  </si>
  <si>
    <t>山东罗欣药业</t>
  </si>
  <si>
    <t>西药镇咳化痰药</t>
  </si>
  <si>
    <t>黄金搭档牌多种维生素矿物质片</t>
  </si>
  <si>
    <t>1000mgx100片(中老年型礼盒)</t>
  </si>
  <si>
    <t>无锡健特</t>
  </si>
  <si>
    <t>保健食品</t>
  </si>
  <si>
    <t>补充维生素矿物质类保健食品</t>
  </si>
  <si>
    <t>维生素矿物质并补充类保健食品</t>
  </si>
  <si>
    <t>不变</t>
  </si>
  <si>
    <t>人工牛黄甲硝唑胶囊</t>
  </si>
  <si>
    <t>24粒</t>
  </si>
  <si>
    <t>湖南汉森制药</t>
  </si>
  <si>
    <t>耳鼻喉口腔科药</t>
  </si>
  <si>
    <t>牙病用药</t>
  </si>
  <si>
    <t>替米沙坦片(洛格乐)</t>
  </si>
  <si>
    <t>40mgx14片</t>
  </si>
  <si>
    <t>天津华津</t>
  </si>
  <si>
    <t>心脑血管药</t>
  </si>
  <si>
    <t>抗高血压药</t>
  </si>
  <si>
    <t>诺氟沙星胶囊</t>
  </si>
  <si>
    <t>0.1gx12粒x2板</t>
  </si>
  <si>
    <t>抗感染药</t>
  </si>
  <si>
    <t>喹诺酮类抗菌消炎药</t>
  </si>
  <si>
    <t>远红外颈椎病康复贴</t>
  </si>
  <si>
    <t>9.5cmx12.5cmx6贴</t>
  </si>
  <si>
    <t>贵州苗药</t>
  </si>
  <si>
    <t>医疗器械</t>
  </si>
  <si>
    <t>治疗康复保健器械</t>
  </si>
  <si>
    <t>含药贴膏类器械</t>
  </si>
  <si>
    <t>远红外腰痛贴</t>
  </si>
  <si>
    <t>远红外肩周炎痛贴</t>
  </si>
  <si>
    <t>远红外骨质增生贴</t>
  </si>
  <si>
    <t>四季感冒片</t>
  </si>
  <si>
    <t>0.36gx12片x2板(薄膜衣)</t>
  </si>
  <si>
    <t>抗感冒药</t>
  </si>
  <si>
    <t>风寒感冒用药</t>
  </si>
  <si>
    <t>复方酮康唑软膏</t>
  </si>
  <si>
    <t>20g</t>
  </si>
  <si>
    <t>江苏中丹制药</t>
  </si>
  <si>
    <t>支</t>
  </si>
  <si>
    <t>皮肤科用药</t>
  </si>
  <si>
    <t>抗真菌感染用药</t>
  </si>
  <si>
    <t>蒲地蓝消炎片</t>
  </si>
  <si>
    <t>0.3g×24片x3板(薄膜衣片)</t>
  </si>
  <si>
    <t>中成药类抗菌消炎药</t>
  </si>
  <si>
    <t>清火栀麦片</t>
  </si>
  <si>
    <t>12片x2板</t>
  </si>
  <si>
    <t>广西万寿堂</t>
  </si>
  <si>
    <t>清热药</t>
  </si>
  <si>
    <t>清热解毒药</t>
  </si>
  <si>
    <t>妇炎康片</t>
  </si>
  <si>
    <t>0.52gx12片x4板(薄膜衣片)</t>
  </si>
  <si>
    <t>妇科药</t>
  </si>
  <si>
    <t>妇科消炎杀菌药</t>
  </si>
  <si>
    <t>肾骨胶囊</t>
  </si>
  <si>
    <t>0.1克x15粒x4板</t>
  </si>
  <si>
    <t>北京亚东生物</t>
  </si>
  <si>
    <t>筋骨科药</t>
  </si>
  <si>
    <t>抗骨质疏松药</t>
  </si>
  <si>
    <t>奥美拉唑肠溶胶囊</t>
  </si>
  <si>
    <t>20mgx14粒</t>
  </si>
  <si>
    <t>石药欧意</t>
  </si>
  <si>
    <t>瓶</t>
  </si>
  <si>
    <t>香砂平胃颗粒</t>
  </si>
  <si>
    <t>10gx6袋</t>
  </si>
  <si>
    <t>胃肠道其它疾病用药</t>
  </si>
  <si>
    <t>藿香清胃片</t>
  </si>
  <si>
    <t>12片x2板薄膜衣</t>
  </si>
  <si>
    <t>广州花城</t>
  </si>
  <si>
    <t>祛暑湿用药</t>
  </si>
  <si>
    <t>复方牛黄消炎胶囊</t>
  </si>
  <si>
    <t>0.4gx12粒x2板</t>
  </si>
  <si>
    <t>流行性感冒用药</t>
  </si>
  <si>
    <t>头孢地尼分散片</t>
  </si>
  <si>
    <t>0.1gx6片</t>
  </si>
  <si>
    <t>广东博洲</t>
  </si>
  <si>
    <t>头孢菌素类抗菌消炎药</t>
  </si>
  <si>
    <t>腰息痛胶囊</t>
  </si>
  <si>
    <t>0.3gx10粒x3板</t>
  </si>
  <si>
    <t>河南辅仁堂</t>
  </si>
  <si>
    <t>解热／镇痛／抗炎／抗风湿病药</t>
  </si>
  <si>
    <t>祛风湿疗痹痛药</t>
  </si>
  <si>
    <t>头孢克肟胶囊</t>
  </si>
  <si>
    <t>0.1gx12粒</t>
  </si>
  <si>
    <t>金日制药(中国)</t>
  </si>
  <si>
    <t>板蓝根含片</t>
  </si>
  <si>
    <t>0.5g*9片*2板</t>
  </si>
  <si>
    <t>洛阳新春都</t>
  </si>
  <si>
    <t>咽喉疾病用药</t>
  </si>
  <si>
    <t>泮托拉唑钠肠溶片</t>
  </si>
  <si>
    <t>40mgx16片</t>
  </si>
  <si>
    <t>湖北广济药业</t>
  </si>
  <si>
    <t>乳酸菌素片</t>
  </si>
  <si>
    <t>0.4x12片x3板</t>
  </si>
  <si>
    <t>消化不良用药</t>
  </si>
  <si>
    <t xml:space="preserve">参苓健脾胃颗粒
</t>
  </si>
  <si>
    <t>10g*10袋</t>
  </si>
  <si>
    <t>泻痢消片</t>
  </si>
  <si>
    <t>0.35gx18片</t>
  </si>
  <si>
    <t>云南白药丽江</t>
  </si>
  <si>
    <t>泄泻类疾病用药</t>
  </si>
  <si>
    <t>苍耳子鼻炎胶囊</t>
  </si>
  <si>
    <t>0.4g×12粒×2板</t>
  </si>
  <si>
    <t>四川亚宝光泰</t>
  </si>
  <si>
    <t>鼻病用药</t>
  </si>
  <si>
    <t>风寒感冒颗粒</t>
  </si>
  <si>
    <t>8gx6袋</t>
  </si>
  <si>
    <t>消渴灵片</t>
  </si>
  <si>
    <t>0.36gx100片</t>
  </si>
  <si>
    <t>内分泌系统药</t>
  </si>
  <si>
    <t>口服降血糖西药</t>
  </si>
  <si>
    <t>透骨灵橡胶膏</t>
  </si>
  <si>
    <t>6.5cmx10cmx2片x2袋</t>
  </si>
  <si>
    <t>内蒙古科尔沁</t>
  </si>
  <si>
    <t>骨筋科膏药</t>
  </si>
  <si>
    <t>脑心舒口服液</t>
  </si>
  <si>
    <t>10mlx9支</t>
  </si>
  <si>
    <t>神经系统药</t>
  </si>
  <si>
    <t>眩晕症用药</t>
  </si>
  <si>
    <t>甲硝唑氯己定洗剂(奇爽)</t>
  </si>
  <si>
    <t>200ml</t>
  </si>
  <si>
    <t>四川健能制药</t>
  </si>
  <si>
    <t>醋酸曲安奈德益康唑乳膏</t>
  </si>
  <si>
    <t>15g</t>
  </si>
  <si>
    <t>江苏恒瑞医药</t>
  </si>
  <si>
    <t>皮肤湿疹用药</t>
  </si>
  <si>
    <t xml:space="preserve">银黄颗粒
</t>
  </si>
  <si>
    <t>2g*20袋（无蔗糖）</t>
  </si>
  <si>
    <t>北京亚东</t>
  </si>
  <si>
    <t>风热感冒用药</t>
  </si>
  <si>
    <t>风热感冒颗粒</t>
  </si>
  <si>
    <t>黄藤素软胶囊</t>
  </si>
  <si>
    <t>0.45gx12粒</t>
  </si>
  <si>
    <t>云南云龙</t>
  </si>
  <si>
    <t>消炎镇痛膏</t>
  </si>
  <si>
    <t>7cmx10cmx2贴x3袋</t>
  </si>
  <si>
    <t>消肿止痛膏类药品</t>
  </si>
  <si>
    <t>0.1gx8粒</t>
  </si>
  <si>
    <t>泮托拉唑钠肠溶胶囊</t>
  </si>
  <si>
    <t>40mgx12粒</t>
  </si>
  <si>
    <t>湖南迪诺</t>
  </si>
  <si>
    <t>普乐安片</t>
  </si>
  <si>
    <t>120片(薄膜衣)</t>
  </si>
  <si>
    <t>泌尿系统药</t>
  </si>
  <si>
    <t>前列腺疾病用药</t>
  </si>
  <si>
    <t>金桂花除臭液</t>
  </si>
  <si>
    <t>20ml</t>
  </si>
  <si>
    <t>桂林高乐医药</t>
  </si>
  <si>
    <t>化妆品</t>
  </si>
  <si>
    <t>功能性美容类化妆品</t>
  </si>
  <si>
    <t>祛臭止汗类化妆品</t>
  </si>
  <si>
    <t>复方熊胆薄荷含片(熊胆舒喉片)</t>
  </si>
  <si>
    <t>8片x2板</t>
  </si>
  <si>
    <t>桐君阁药厂</t>
  </si>
  <si>
    <t>血塞通分散片</t>
  </si>
  <si>
    <t>0.5gx12片</t>
  </si>
  <si>
    <t>抗冠心病/心绞痛药</t>
  </si>
  <si>
    <t>双唑泰阴道泡腾片</t>
  </si>
  <si>
    <t>7枚</t>
  </si>
  <si>
    <t>辛芳鼻炎胶囊</t>
  </si>
  <si>
    <t>0.25gx24粒</t>
  </si>
  <si>
    <t>舒腹贴膏</t>
  </si>
  <si>
    <t>2片x2袋</t>
  </si>
  <si>
    <t>山东明仁福瑞达</t>
  </si>
  <si>
    <t>儿科药</t>
  </si>
  <si>
    <t>儿科专用胃肠道疾病用药</t>
  </si>
  <si>
    <t xml:space="preserve">头孢克肟分散片
</t>
  </si>
  <si>
    <t>0.1g*10片</t>
  </si>
  <si>
    <t>珠海金鸿</t>
  </si>
  <si>
    <t>小儿解表颗粒</t>
  </si>
  <si>
    <t>4gx10袋</t>
  </si>
  <si>
    <t>儿科专用抗感冒中成药</t>
  </si>
  <si>
    <t>麝香壮骨膏</t>
  </si>
  <si>
    <t>7cmx10cmx5贴x2袋</t>
  </si>
  <si>
    <t>河南羚锐</t>
  </si>
  <si>
    <t>陈香露白露片</t>
  </si>
  <si>
    <t>0.5gx100片</t>
  </si>
  <si>
    <t>制酸止痛用药</t>
  </si>
  <si>
    <t>利巴韦林泡腾颗粒(新博林)</t>
  </si>
  <si>
    <t>150mgx6袋</t>
  </si>
  <si>
    <t>四川百利</t>
  </si>
  <si>
    <t>抗病毒感染药</t>
  </si>
  <si>
    <t>曲安奈德益康唑乳膏(邦力)</t>
  </si>
  <si>
    <t>15g：0.15g：15mg</t>
  </si>
  <si>
    <t>重庆华邦制药</t>
  </si>
  <si>
    <t>医用电子体温计</t>
  </si>
  <si>
    <t>TDB-5(软头）</t>
  </si>
  <si>
    <t>东阿阿胶阿华</t>
  </si>
  <si>
    <t>医用诊断检测器械</t>
  </si>
  <si>
    <t>体温计类</t>
  </si>
  <si>
    <t xml:space="preserve">非那雄胺片
</t>
  </si>
  <si>
    <t>5mg*20片</t>
  </si>
  <si>
    <t>天方药业</t>
  </si>
  <si>
    <t>铁锌氨基酸口服液</t>
  </si>
  <si>
    <t>250mlx4瓶(无糖型)</t>
  </si>
  <si>
    <t>福建上普</t>
  </si>
  <si>
    <t>滋补营养类保健食品</t>
  </si>
  <si>
    <t>氨基酸类保健食品</t>
  </si>
  <si>
    <t>医用电子体温计(数字式电子体温计)</t>
  </si>
  <si>
    <t>TDB-1</t>
  </si>
  <si>
    <t>复方苦参洗剂</t>
  </si>
  <si>
    <t>280ml</t>
  </si>
  <si>
    <t>浙江中法(嘉兴陆润)</t>
  </si>
  <si>
    <t>丹皮酚软膏</t>
  </si>
  <si>
    <t>长春英平药业</t>
  </si>
  <si>
    <t>皮肤瘙痒用药</t>
  </si>
  <si>
    <t>12片*3板/盒</t>
  </si>
  <si>
    <t>云南白药集团大理药业有限责任公司</t>
  </si>
  <si>
    <t>6.5cmx10cmx4贴</t>
  </si>
  <si>
    <t>黄石卫生材料</t>
  </si>
  <si>
    <t>伤湿止痛膏</t>
  </si>
  <si>
    <t>7cmx10cmx4贴</t>
  </si>
  <si>
    <t>0.3gx24片x2板(糖衣)</t>
  </si>
  <si>
    <t>甘肃岷海制药</t>
  </si>
  <si>
    <t>复合氨基酸口服液</t>
  </si>
  <si>
    <t>250mlx2瓶 蓝色</t>
  </si>
  <si>
    <t>江西认真药业</t>
  </si>
  <si>
    <t>6.5cmx10cmx3贴x2袋</t>
  </si>
  <si>
    <t>纯珍珠粉</t>
  </si>
  <si>
    <t>120g</t>
  </si>
  <si>
    <t>海南娇黛</t>
  </si>
  <si>
    <t>袋</t>
  </si>
  <si>
    <t>基础护肤类化妆品</t>
  </si>
  <si>
    <t>面部护肤化妆品</t>
  </si>
  <si>
    <t>80g</t>
  </si>
  <si>
    <t>天麻片</t>
  </si>
  <si>
    <t>15片x3板(糖衣片)</t>
  </si>
  <si>
    <t>四川绵阳制药</t>
  </si>
  <si>
    <t>化橘红</t>
  </si>
  <si>
    <t>3gx4包</t>
  </si>
  <si>
    <t>广东</t>
  </si>
  <si>
    <t>中药材及中药饮片</t>
  </si>
  <si>
    <t>包装类药材</t>
  </si>
  <si>
    <t>化痰药</t>
  </si>
  <si>
    <t>关节止痛膏</t>
  </si>
  <si>
    <t>7cmx10cmx5片x2袋(精装)</t>
  </si>
  <si>
    <t>河南羚锐制药</t>
  </si>
  <si>
    <t>跌打损伤药</t>
  </si>
  <si>
    <t>7cmx10cmx5贴x2袋(精装)</t>
  </si>
  <si>
    <t>清淋颗粒</t>
  </si>
  <si>
    <t>10g*12袋</t>
  </si>
  <si>
    <t>黑龙江乌苏里江制药有限公司哈尔滨分公司</t>
  </si>
  <si>
    <t>利尿通淋药</t>
  </si>
  <si>
    <t>水润护手霜</t>
  </si>
  <si>
    <t>无锡樱花梦美容制品</t>
  </si>
  <si>
    <t>身体护理类化妆品</t>
  </si>
  <si>
    <t>橄榄+VE尿素霜</t>
  </si>
  <si>
    <t>新生化颗粒</t>
  </si>
  <si>
    <t>6gx12袋</t>
  </si>
  <si>
    <t>妇产科其它疾病用药</t>
  </si>
  <si>
    <t>鹿茸参鞭酒</t>
  </si>
  <si>
    <t>500ml</t>
  </si>
  <si>
    <t>烟台中亚</t>
  </si>
  <si>
    <t>滋补营养药</t>
  </si>
  <si>
    <t>温补肾阳药</t>
  </si>
  <si>
    <t>脚气散</t>
  </si>
  <si>
    <t>2gx6袋</t>
  </si>
  <si>
    <t>贵阳济仁堂</t>
  </si>
  <si>
    <t>天麻素胶囊</t>
  </si>
  <si>
    <t>50mgx10粒</t>
  </si>
  <si>
    <t>广东邦民</t>
  </si>
  <si>
    <t>损伤性关节炎用药</t>
  </si>
  <si>
    <t>罗红霉素片</t>
  </si>
  <si>
    <t>0.15gx24片</t>
  </si>
  <si>
    <t>大环内酯类抗菌消炎药</t>
  </si>
  <si>
    <t>双氯芬酸钾凝胶(毕斯福凝胶)</t>
  </si>
  <si>
    <t>20g：0.21g</t>
  </si>
  <si>
    <t>四川天诚制药</t>
  </si>
  <si>
    <t>抗炎镇痛药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</si>
  <si>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</si>
  <si>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</si>
  <si>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</si>
  <si>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</si>
  <si>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</si>
  <si>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银黄颗粒</t>
  </si>
  <si>
    <t>4gx20袋</t>
  </si>
  <si>
    <t>成都神鹤药业</t>
  </si>
  <si>
    <t>红景天参杞胶囊</t>
  </si>
  <si>
    <t>0.25gx30粒</t>
  </si>
  <si>
    <t>四川麦力若委托成都润馨堂生产</t>
  </si>
  <si>
    <t>辐射/抗突/抑制肿瘤类保健食品</t>
  </si>
  <si>
    <t>调节免疫力类保健食品</t>
  </si>
  <si>
    <t>肤乐宝超浓缩芦荟胶（雅嘉莱）</t>
  </si>
  <si>
    <t>50g儿童装</t>
  </si>
  <si>
    <t>北京华风</t>
  </si>
  <si>
    <t>润肤乳液类化妆品</t>
  </si>
  <si>
    <t>回水弯消毒片</t>
  </si>
  <si>
    <t>1.5gx12片</t>
  </si>
  <si>
    <t>天津顶硕</t>
  </si>
  <si>
    <t>板</t>
  </si>
  <si>
    <t>消毒产品</t>
  </si>
  <si>
    <t>日用百货</t>
  </si>
  <si>
    <t>日用消耗品</t>
  </si>
  <si>
    <t>卫浴清洁消毒粉</t>
  </si>
  <si>
    <t>180g</t>
  </si>
  <si>
    <t>桶</t>
  </si>
  <si>
    <t>厨房清洁消毒粉</t>
  </si>
  <si>
    <t>3gx8包</t>
  </si>
  <si>
    <t>黄藤素片</t>
  </si>
  <si>
    <t>0.1gx24片</t>
  </si>
  <si>
    <t>广西方略</t>
  </si>
  <si>
    <t>红景天参杞牛磺酸口服液</t>
  </si>
  <si>
    <t>10mlx10支</t>
  </si>
  <si>
    <t>睡好片(太极牌)</t>
  </si>
  <si>
    <t>200mgx8片x2板</t>
  </si>
  <si>
    <t>西南药业</t>
  </si>
  <si>
    <t>改善心脑血管功能类保健食品</t>
  </si>
  <si>
    <t>改善睡眠类保健食品</t>
  </si>
  <si>
    <t>六味木香胶囊</t>
  </si>
  <si>
    <t>0.42gx12粒x3板</t>
  </si>
  <si>
    <t>成都神鹤药业（原成都新希臣）</t>
  </si>
  <si>
    <t>杞菊地黄丸</t>
  </si>
  <si>
    <t>60g(水蜜丸)</t>
  </si>
  <si>
    <t>重庆中药二厂</t>
  </si>
  <si>
    <t>眼科药</t>
  </si>
  <si>
    <t>明目药（眼科辅助用药）</t>
  </si>
  <si>
    <t>阿胶黄芪口服液</t>
  </si>
  <si>
    <t>100mlx6瓶</t>
  </si>
  <si>
    <t>福建幸福生物</t>
  </si>
  <si>
    <t>改善营养性贫血类保健食品</t>
  </si>
  <si>
    <t>洛药师乳膏</t>
  </si>
  <si>
    <t>成都圣源堂</t>
  </si>
  <si>
    <t>其它功能消毒用品</t>
  </si>
  <si>
    <t>酒前酒后舒肝片</t>
  </si>
  <si>
    <t>1.0gx4片</t>
  </si>
  <si>
    <t>深圳三也</t>
  </si>
  <si>
    <t>保肝护肝/解酒类保健食品</t>
  </si>
  <si>
    <t>排毒保肝/解酒类功能保健食品</t>
  </si>
  <si>
    <t>冬虫夏草菌丝体口服液(大光荣)</t>
  </si>
  <si>
    <t>250mlx3瓶</t>
  </si>
  <si>
    <t>幸福生物科技</t>
  </si>
  <si>
    <t>提</t>
  </si>
  <si>
    <t>黄芪粉</t>
  </si>
  <si>
    <t>内蒙古</t>
  </si>
  <si>
    <t>补气药</t>
  </si>
  <si>
    <t>感冒清热软胶囊</t>
  </si>
  <si>
    <t>0.65gx24粒</t>
  </si>
  <si>
    <t>250mlx3瓶(蓝色)</t>
  </si>
  <si>
    <t>麝香祛痛搽剂</t>
  </si>
  <si>
    <t>56ml</t>
  </si>
  <si>
    <t>马应龙股份</t>
  </si>
  <si>
    <t>复方庆大霉素膜(口腔溃痛药膜)</t>
  </si>
  <si>
    <t>6片</t>
  </si>
  <si>
    <t>口腔溃疡用药</t>
  </si>
  <si>
    <t xml:space="preserve">来益牌叶黄素咀嚼片 </t>
  </si>
  <si>
    <t xml:space="preserve">450mg*30粒 </t>
  </si>
  <si>
    <t>浙江医药新昌</t>
  </si>
  <si>
    <t>其它保健食品</t>
  </si>
  <si>
    <t>改善视力类保健食品</t>
  </si>
  <si>
    <t>黄连上清丸</t>
  </si>
  <si>
    <t>6gx10袋(浓缩丸)</t>
  </si>
  <si>
    <t>清热泻火药</t>
  </si>
  <si>
    <t>罗汉果止咳片</t>
  </si>
  <si>
    <t>0.36x40片薄膜衣</t>
  </si>
  <si>
    <t>小儿氨酚黄那敏颗粒</t>
  </si>
  <si>
    <t>3gx10袋</t>
  </si>
  <si>
    <t>葵花药业(重庆)</t>
  </si>
  <si>
    <t>儿科专用抗感冒西药</t>
  </si>
  <si>
    <t xml:space="preserve">口腔溃疡含片
</t>
  </si>
  <si>
    <t>0.8g*4*5片/板/盒</t>
  </si>
  <si>
    <t>西安海欣</t>
  </si>
  <si>
    <t>葡萄糖酸钙维D2咀嚼片(太极钙)</t>
  </si>
  <si>
    <t>48片(复方)/瓶</t>
  </si>
  <si>
    <t>维生素矿物质补充药</t>
  </si>
  <si>
    <t>矿物质类补充药</t>
  </si>
  <si>
    <t>痔炎消片</t>
  </si>
  <si>
    <t>0.29gx24片(薄膜衣片)</t>
  </si>
  <si>
    <t>广西方略药业</t>
  </si>
  <si>
    <t>痔疮用药</t>
  </si>
  <si>
    <t>知柏地黄丸</t>
  </si>
  <si>
    <t>滋补肾阴药</t>
  </si>
  <si>
    <t>清胃黄连丸</t>
  </si>
  <si>
    <t>9gx10袋</t>
  </si>
  <si>
    <t>山东孔圣堂制药</t>
  </si>
  <si>
    <t>其它清热药</t>
  </si>
  <si>
    <t>热毒清片</t>
  </si>
  <si>
    <t>12片x3板</t>
  </si>
  <si>
    <t>感冒疏风片</t>
  </si>
  <si>
    <t>15片x2板</t>
  </si>
  <si>
    <t>昆明中药厂</t>
  </si>
  <si>
    <t>健胃消食片</t>
  </si>
  <si>
    <t>0.5gx12片x4板</t>
  </si>
  <si>
    <t>清热解毒软胶囊</t>
  </si>
  <si>
    <t>0.8gx18粒</t>
  </si>
  <si>
    <t>黄荆油胶丸</t>
  </si>
  <si>
    <t>24丸</t>
  </si>
  <si>
    <t>广西龙州方略</t>
  </si>
  <si>
    <t>气管炎用药</t>
  </si>
  <si>
    <t>氧氟沙星滴眼液(沃古林)</t>
  </si>
  <si>
    <t>8ml:24mg/支</t>
  </si>
  <si>
    <t>武汉五景药业</t>
  </si>
  <si>
    <t>眼科消炎药</t>
  </si>
  <si>
    <t>感冒解毒颗粒</t>
  </si>
  <si>
    <t>5gx9袋</t>
  </si>
  <si>
    <t>黑龙江中医研究院</t>
  </si>
  <si>
    <t>7cmx10cmx3贴x2袋</t>
  </si>
  <si>
    <t>丹溪玉屏风颗粒</t>
  </si>
  <si>
    <t>15克x6袋</t>
  </si>
  <si>
    <t>提高免疫力药</t>
  </si>
  <si>
    <t>柴黄胶囊</t>
  </si>
  <si>
    <t>0.42gx10粒x2板</t>
  </si>
  <si>
    <t>田七花叶颗粒</t>
  </si>
  <si>
    <t>10gx20袋</t>
  </si>
  <si>
    <t>左炔诺孕酮肠溶胶囊</t>
  </si>
  <si>
    <t>1.5mgx1粒</t>
  </si>
  <si>
    <t>浙江仙琚制药</t>
  </si>
  <si>
    <t>避孕用药</t>
  </si>
  <si>
    <t>幸福来牌西洋参口服液</t>
  </si>
  <si>
    <t>30mlx12瓶</t>
  </si>
  <si>
    <t>抗疲劳/耐缺氧类保健食品</t>
  </si>
  <si>
    <t>抗疲劳类保健食品</t>
  </si>
  <si>
    <t>消糜阴道泡腾片</t>
  </si>
  <si>
    <t>2.3gx5片</t>
  </si>
  <si>
    <t>烟台东诚大洋(原烟台大洋）</t>
  </si>
  <si>
    <t>复方氨酚烷胺胶囊(快克)</t>
  </si>
  <si>
    <t>16粒</t>
  </si>
  <si>
    <t>海南亚洲制药</t>
  </si>
  <si>
    <t>解热镇痛感冒药类</t>
  </si>
  <si>
    <t>生理性海水鼻腔喷雾器</t>
  </si>
  <si>
    <t>60mlPS(C)-01</t>
  </si>
  <si>
    <t>陕西佰傲</t>
  </si>
  <si>
    <t>医用卫生材料及敷料</t>
  </si>
  <si>
    <t>冲洗器</t>
  </si>
  <si>
    <t>60mlPS(A)-01</t>
  </si>
  <si>
    <t xml:space="preserve">蜂胶牙痛酊
</t>
  </si>
  <si>
    <t>5ml</t>
  </si>
  <si>
    <t>福元药业</t>
  </si>
  <si>
    <t>复方醋酸地塞米松凝胶</t>
  </si>
  <si>
    <t>其它皮炎用药</t>
  </si>
  <si>
    <t>丁酸氢化可的松乳膏(邦力)</t>
  </si>
  <si>
    <t>0.1%x10g</t>
  </si>
  <si>
    <t>汤臣倍健葡萄籽维生素C加E片</t>
  </si>
  <si>
    <t>24.6g（410mgx60片）</t>
  </si>
  <si>
    <t>汤臣倍健</t>
  </si>
  <si>
    <t>维生素补充类保健食品</t>
  </si>
  <si>
    <t>蛋白质粉</t>
  </si>
  <si>
    <t>600g（水果味）</t>
  </si>
  <si>
    <t>罐</t>
  </si>
  <si>
    <t>蛋白质类保健食品</t>
  </si>
  <si>
    <t>蛋白粉(汤臣倍健)</t>
  </si>
  <si>
    <t xml:space="preserve">450g </t>
  </si>
  <si>
    <t>天然维生素E软胶囊</t>
  </si>
  <si>
    <t>500mgx60粒</t>
  </si>
  <si>
    <t>牛初乳加钙咀嚼片</t>
  </si>
  <si>
    <t>72g(1.2gx60片)</t>
  </si>
  <si>
    <t>矿物质补充类保健食品</t>
  </si>
  <si>
    <t>汤臣倍健鱼油软胶囊</t>
  </si>
  <si>
    <t>1000mgx100粒</t>
  </si>
  <si>
    <t>广州佰健(广东汤臣倍健)</t>
  </si>
  <si>
    <t>其它改善心脑血管类保健食品</t>
  </si>
  <si>
    <t>钙铁锌咀嚼片</t>
  </si>
  <si>
    <t>叶酸亚铁片</t>
  </si>
  <si>
    <t>30.6g(510mgx60片)</t>
  </si>
  <si>
    <t>鱼油软胶囊(汤臣倍健)</t>
  </si>
  <si>
    <t>200g(1000mgx200粒)</t>
  </si>
  <si>
    <t>汤臣倍健维生素C加天然维生素E咀嚼片</t>
  </si>
  <si>
    <t>液体钙软胶囊（优惠装）</t>
  </si>
  <si>
    <t>300g（200g/瓶x1瓶+100g/瓶x1瓶）</t>
  </si>
  <si>
    <t>银杏叶分散片</t>
  </si>
  <si>
    <t>24片(9.6mg:2.4mg)</t>
  </si>
  <si>
    <t>深圳海王药业</t>
  </si>
  <si>
    <t>克林霉素磷酸酯凝胶</t>
  </si>
  <si>
    <t>10g/支</t>
  </si>
  <si>
    <t>云南植物</t>
  </si>
  <si>
    <t>林可酰胺类抗菌消炎药</t>
  </si>
  <si>
    <t>小儿氨酚黄那敏颗粒(小快克)</t>
  </si>
  <si>
    <t>4gx15袋</t>
  </si>
  <si>
    <t>浙江亚峰</t>
  </si>
  <si>
    <t>复方乙醇消毒液</t>
  </si>
  <si>
    <t>120ml±5ml(喷雾型)</t>
  </si>
  <si>
    <t>重庆普康</t>
  </si>
  <si>
    <t>消毒剂类消毒产品</t>
  </si>
  <si>
    <t>皮肤粘膜消毒剂</t>
  </si>
  <si>
    <t xml:space="preserve">盐酸氨基葡萄糖片
</t>
  </si>
  <si>
    <t xml:space="preserve">240mgx15片x2板
</t>
  </si>
  <si>
    <t>四川宝光药业</t>
  </si>
  <si>
    <t>8cmx13cmx10贴(打孔透气型)</t>
  </si>
  <si>
    <t>桂林华润天和</t>
  </si>
  <si>
    <t>复方陈香胃片</t>
  </si>
  <si>
    <t>0.28gx48片</t>
  </si>
  <si>
    <t>江西天施康</t>
  </si>
  <si>
    <t>精制狗皮膏</t>
  </si>
  <si>
    <t>8cmx13cmx4贴x2袋(打孔透气型)</t>
  </si>
  <si>
    <t>护肤甘油（美国甘油）</t>
  </si>
  <si>
    <t>120ml</t>
  </si>
  <si>
    <t>南阳森源生物</t>
  </si>
  <si>
    <t>黄苦洗液</t>
  </si>
  <si>
    <t>200ml(内赠冲洗器)</t>
  </si>
  <si>
    <t>四川向阳药业</t>
  </si>
  <si>
    <t>8cmx13cmx4贴x2袋</t>
  </si>
  <si>
    <t>桂林华润天和药业</t>
  </si>
  <si>
    <t>清肺化痰丸</t>
  </si>
  <si>
    <t>6gx8袋</t>
  </si>
  <si>
    <t>维C银翘片</t>
  </si>
  <si>
    <t>0.5gx12片x2板(双层片)薄膜衣</t>
  </si>
  <si>
    <t>贵州百灵</t>
  </si>
  <si>
    <t>八珍益母丸</t>
  </si>
  <si>
    <t>6gx8袋(水蜜丸)</t>
  </si>
  <si>
    <t>月经失调用药</t>
  </si>
  <si>
    <t>康复新液</t>
  </si>
  <si>
    <t>50ml</t>
  </si>
  <si>
    <t>湖南科伦制药</t>
  </si>
  <si>
    <t>十八味降香丸</t>
  </si>
  <si>
    <t>18丸(每10丸重6g)(水丸)</t>
  </si>
  <si>
    <t>西藏藏医学院</t>
  </si>
  <si>
    <t>益气养血口服液</t>
  </si>
  <si>
    <t>15mlx10支</t>
  </si>
  <si>
    <t>通化万通药业</t>
  </si>
  <si>
    <t>补气血用药</t>
  </si>
  <si>
    <t>珍菊降压片</t>
  </si>
  <si>
    <t>0.25gx100片</t>
  </si>
  <si>
    <t>华佗国药</t>
  </si>
  <si>
    <t>远红外磁疗贴</t>
  </si>
  <si>
    <t>7.5cmx11cmx1贴x2袋ZS-D腰椎间盘突出</t>
  </si>
  <si>
    <t>山东朱氏堂</t>
  </si>
  <si>
    <t>7.5cmx11cmx1贴x2袋 ZS-A颈椎病</t>
  </si>
  <si>
    <t>7.5cmx11cmx1贴x2袋 ZS-B肩周炎</t>
  </si>
  <si>
    <t>7.5cmx11cmx1贴x2袋ZS-E关节炎</t>
  </si>
  <si>
    <t>7.5cmx11cmx1贴x2袋ZS-C骨质增生</t>
  </si>
  <si>
    <t>7.5cmx11cmx1贴x2袋ZS-G软组织损伤</t>
  </si>
  <si>
    <t>跌打镇痛膏</t>
  </si>
  <si>
    <t>10cmx7cmx8贴</t>
  </si>
  <si>
    <t>白云山何济公</t>
  </si>
  <si>
    <t>十味乳香丸</t>
  </si>
  <si>
    <t>0.3gx50丸(水丸)</t>
  </si>
  <si>
    <t>抗痛风药</t>
  </si>
  <si>
    <t>参苓健脾胃颗粒</t>
  </si>
  <si>
    <t>5gx8袋(无蔗糖)</t>
  </si>
  <si>
    <t>天麻超细粉</t>
  </si>
  <si>
    <t>云南</t>
  </si>
  <si>
    <t>息风止痉药</t>
  </si>
  <si>
    <t>非那雄胺片</t>
  </si>
  <si>
    <t>湖南千金湘江</t>
  </si>
  <si>
    <t>维生素C泡腾片（果粉VC泡腾片）</t>
  </si>
  <si>
    <t>4.0gx10片（甜橙味）</t>
  </si>
  <si>
    <t>威海麦金利生物工程</t>
  </si>
  <si>
    <t>普通食品</t>
  </si>
  <si>
    <t>冲调食品</t>
  </si>
  <si>
    <t>其它冲饮品</t>
  </si>
  <si>
    <t>维生素C泡腾片(果粉VC泡腾片)</t>
  </si>
  <si>
    <t>40g（4.0gx10片）水蜜桃味</t>
  </si>
  <si>
    <t>维多康牌多维矿物泡腾片</t>
  </si>
  <si>
    <t>41g(4.1gx10片)</t>
  </si>
  <si>
    <t>湖北武汉潍至康</t>
  </si>
  <si>
    <t>伤风停胶囊</t>
  </si>
  <si>
    <t>10粒*3板/盒</t>
  </si>
  <si>
    <t>云南白药集团股份有限公司</t>
  </si>
  <si>
    <t>香砂养胃软胶囊</t>
  </si>
  <si>
    <t>0.45g×27粒</t>
  </si>
  <si>
    <t>蒲公英颗粒</t>
  </si>
  <si>
    <t>15gx8袋</t>
  </si>
  <si>
    <t>头孢丙烯分散片</t>
  </si>
  <si>
    <t>0.25gx8片</t>
  </si>
  <si>
    <t>广州白云山总厂</t>
  </si>
  <si>
    <t>晕车贴(舒迪)</t>
  </si>
  <si>
    <t>φ2.2cmx1贴x4袋</t>
  </si>
  <si>
    <t>四川乐至贵均</t>
  </si>
  <si>
    <t>防霾口罩(立体天然棉型)</t>
  </si>
  <si>
    <t>1枚装附送4枚滤片 L码</t>
  </si>
  <si>
    <t>广州阳普医疗</t>
  </si>
  <si>
    <t>医用纱布类</t>
  </si>
  <si>
    <t>红金消结片</t>
  </si>
  <si>
    <t>0.42gx36片(薄膜衣)</t>
  </si>
  <si>
    <t>深圳泰康</t>
  </si>
  <si>
    <t>乳腺增生病用药</t>
  </si>
  <si>
    <t>赶黄草</t>
  </si>
  <si>
    <t>48g(1.6gx30)</t>
  </si>
  <si>
    <t>四川新荷花</t>
  </si>
  <si>
    <t>氧氟沙星滴眼液</t>
  </si>
  <si>
    <t>1ml:3mgx10支(含玻璃酸钠)</t>
  </si>
  <si>
    <t>沈阳兴齐</t>
  </si>
  <si>
    <t>萘敏维滴眼液</t>
  </si>
  <si>
    <t>0.4mlx10支</t>
  </si>
  <si>
    <t>耳病用药</t>
  </si>
  <si>
    <t>1mlx10支</t>
  </si>
  <si>
    <t>缓解视疲劳用药</t>
  </si>
  <si>
    <t>医用消毒片(酒精消毒片)</t>
  </si>
  <si>
    <t>50袋x1片(3*6cm)(原3x3cm-2p)</t>
  </si>
  <si>
    <t>稳健实业(深圳)</t>
  </si>
  <si>
    <t>血塞通胶囊</t>
  </si>
  <si>
    <t>50mgx12粒</t>
  </si>
  <si>
    <t>云南白药文山</t>
  </si>
  <si>
    <t>痛畀帖</t>
  </si>
  <si>
    <t>腰椎病痛型（2贴）</t>
  </si>
  <si>
    <t>云南贝洋生物</t>
  </si>
  <si>
    <t>氧氟沙星滴眼液(润舒)</t>
  </si>
  <si>
    <t>8ml:24mg(含玻璃酸钠)</t>
  </si>
  <si>
    <t>山东博士伦福瑞达</t>
  </si>
  <si>
    <t>伊曲康唑胶囊(易启康)</t>
  </si>
  <si>
    <t>0.1gx7粒</t>
  </si>
  <si>
    <t>成都倍特</t>
  </si>
  <si>
    <t>抗真菌感染药</t>
  </si>
  <si>
    <t>葡萄糖酸钙锌口服溶液</t>
  </si>
  <si>
    <t>10mlx24支</t>
  </si>
  <si>
    <t>湖北福人金身</t>
  </si>
  <si>
    <t>盐酸克林霉素凝胶</t>
  </si>
  <si>
    <t>10g:0.1g</t>
  </si>
  <si>
    <t>厦门金日</t>
  </si>
  <si>
    <t>复方金银花颗粒</t>
  </si>
  <si>
    <t>10gx12袋</t>
  </si>
  <si>
    <t>黑龙江乌苏里江</t>
  </si>
  <si>
    <t>麝香心脑乐片</t>
  </si>
  <si>
    <t>18片×2板</t>
  </si>
  <si>
    <t>吉林亚泰明星</t>
  </si>
  <si>
    <t>三鞭补酒</t>
  </si>
  <si>
    <t>500ml瓷瓶</t>
  </si>
  <si>
    <t>川贝枇杷糖浆</t>
  </si>
  <si>
    <t>150ml</t>
  </si>
  <si>
    <t>四川南充制药</t>
  </si>
  <si>
    <t>大枣</t>
  </si>
  <si>
    <t>500g(金丝枣)</t>
  </si>
  <si>
    <t>河北</t>
  </si>
  <si>
    <t>其他</t>
  </si>
  <si>
    <t>小儿柴桂退热颗粒</t>
  </si>
  <si>
    <t>4gx12袋</t>
  </si>
  <si>
    <t>小儿退热用药</t>
  </si>
  <si>
    <t>清肺止咳丸</t>
  </si>
  <si>
    <t>0.25gx12丸x3板</t>
  </si>
  <si>
    <t>复方樟脑乳膏</t>
  </si>
  <si>
    <t>10g</t>
  </si>
  <si>
    <t>武汉诺安</t>
  </si>
  <si>
    <t>虫咬蛇伤用药</t>
  </si>
  <si>
    <t>氯雷他定胶囊</t>
  </si>
  <si>
    <t>10mgx12粒</t>
  </si>
  <si>
    <t>抗过敏用药</t>
  </si>
  <si>
    <t>苋菜黄连素胶囊</t>
  </si>
  <si>
    <t>福州海王金象</t>
  </si>
  <si>
    <t>盐酸左氧氟沙星片(维力泰)</t>
  </si>
  <si>
    <t>0.1gx10片x2板(薄膜衣)</t>
  </si>
  <si>
    <t>医用退热贴(冰清)</t>
  </si>
  <si>
    <t>3贴(12.5x4.5cm)(原11.2cmx4.0cm)儿童装</t>
  </si>
  <si>
    <t>武汉兵兵药业</t>
  </si>
  <si>
    <t>医用高分子器械</t>
  </si>
  <si>
    <t>冷敷器具/热敷器具</t>
  </si>
  <si>
    <t>莲芝消炎片</t>
  </si>
  <si>
    <t>24片</t>
  </si>
  <si>
    <t>喉舒宁片</t>
  </si>
  <si>
    <t>0.27gx24片</t>
  </si>
  <si>
    <t>央科藏域红天胶囊(原央科藏域牌红景天胶囊)</t>
  </si>
  <si>
    <t>0.3gx24粒</t>
  </si>
  <si>
    <t>西藏央科</t>
  </si>
  <si>
    <t>接触性创面敷贴</t>
  </si>
  <si>
    <t>6cmx7cm,芯4cmx2cmx1片(防水型带吸水垫)</t>
  </si>
  <si>
    <t>创可贴类</t>
  </si>
  <si>
    <t>长春普华制药</t>
  </si>
  <si>
    <t>咳舒糖浆</t>
  </si>
  <si>
    <t>100ml</t>
  </si>
  <si>
    <t>浙江东方</t>
  </si>
  <si>
    <t>栀子金花丸</t>
  </si>
  <si>
    <t>山东孔圣堂</t>
  </si>
  <si>
    <t>石斛</t>
  </si>
  <si>
    <t>10g(桐君阁牌)</t>
  </si>
  <si>
    <t>补阴药</t>
  </si>
  <si>
    <t>氯雷他定胶囊(海王抒瑞)</t>
  </si>
  <si>
    <t>10mgx6粒(成人)</t>
  </si>
  <si>
    <t>痛肿灵(酊剂)</t>
  </si>
  <si>
    <t>50ml(附喷头)</t>
  </si>
  <si>
    <t>蒙脱石散</t>
  </si>
  <si>
    <t>3gx12袋</t>
  </si>
  <si>
    <t>杭州康恩贝</t>
  </si>
  <si>
    <t>活血止痛胶囊</t>
  </si>
  <si>
    <t xml:space="preserve"> 0.37gx20片</t>
  </si>
  <si>
    <t>江西昌诺药业</t>
  </si>
  <si>
    <t>阿苯达唑片(肠虫清片)</t>
  </si>
  <si>
    <t>0.2gx10片</t>
  </si>
  <si>
    <t>重庆科瑞</t>
  </si>
  <si>
    <t>驱肠虫药</t>
  </si>
  <si>
    <t>山东方健制药</t>
  </si>
  <si>
    <t>通便灵胶囊</t>
  </si>
  <si>
    <t>石家庄以岭</t>
  </si>
  <si>
    <t>润肠通便药</t>
  </si>
  <si>
    <t>黄皮肤乳膏</t>
  </si>
  <si>
    <t xml:space="preserve">15g </t>
  </si>
  <si>
    <t>江西报恩堂</t>
  </si>
  <si>
    <t>黄皮肤安全乳膏</t>
  </si>
  <si>
    <t>金花消痤丸</t>
  </si>
  <si>
    <t>昆明中药</t>
  </si>
  <si>
    <t>痤疮病用药</t>
  </si>
  <si>
    <t>痔疮栓</t>
  </si>
  <si>
    <t>2gx5粒</t>
  </si>
  <si>
    <t>荣昌制药</t>
  </si>
  <si>
    <t>格列齐特片（Ⅱ）</t>
  </si>
  <si>
    <t>80mgx100片</t>
  </si>
  <si>
    <t>头孢克肟颗粒(世福素)</t>
  </si>
  <si>
    <t>50mgx8袋</t>
  </si>
  <si>
    <t>银翘合剂</t>
  </si>
  <si>
    <t>麝香祛痛气雾剂</t>
  </si>
  <si>
    <t>湖北南洋</t>
  </si>
  <si>
    <t>复方丹参片</t>
  </si>
  <si>
    <t>0.32gx120片</t>
  </si>
  <si>
    <t>硝酸益康唑喷剂(唯达宁)</t>
  </si>
  <si>
    <t>80ml</t>
  </si>
  <si>
    <t>吉林修正</t>
  </si>
  <si>
    <t>0.31gx12片x4板(薄膜衣)</t>
  </si>
  <si>
    <t>武汉双龙药业</t>
  </si>
  <si>
    <t>兵兵退热贴</t>
  </si>
  <si>
    <t>1贴x2袋(儿童装)BB-01I型</t>
  </si>
  <si>
    <t>珠海国佳高分子新材料</t>
  </si>
  <si>
    <t>咽炎片</t>
  </si>
  <si>
    <t>0.25gx15片x2板</t>
  </si>
  <si>
    <t>长春人民</t>
  </si>
  <si>
    <t>圣雪莲牌维生素C加维生素E泡腾片</t>
  </si>
  <si>
    <t>38g（3.8gx10片）</t>
  </si>
  <si>
    <t>胃康灵胶囊</t>
  </si>
  <si>
    <t>0.4gx15粒x4板</t>
  </si>
  <si>
    <t>吉林天光药业</t>
  </si>
  <si>
    <t>10mlx16支</t>
  </si>
  <si>
    <t>吉林银诺克</t>
  </si>
  <si>
    <t>退热贴</t>
  </si>
  <si>
    <t>3+1贴(BB-01IV型退热护脑装)</t>
  </si>
  <si>
    <t>珠海国佳高分子</t>
  </si>
  <si>
    <t>黄芪</t>
  </si>
  <si>
    <t>50g</t>
  </si>
  <si>
    <t>贡菊</t>
  </si>
  <si>
    <t>25g</t>
  </si>
  <si>
    <t>安徽</t>
  </si>
  <si>
    <t>发散风热药</t>
  </si>
  <si>
    <t>炒决明子</t>
  </si>
  <si>
    <t>150g</t>
  </si>
  <si>
    <t>枸杞子</t>
  </si>
  <si>
    <t>70g</t>
  </si>
  <si>
    <t>宁夏</t>
  </si>
  <si>
    <t>玫瑰花</t>
  </si>
  <si>
    <t>30g</t>
  </si>
  <si>
    <t>山东</t>
  </si>
  <si>
    <t>理气药</t>
  </si>
  <si>
    <t>百合</t>
  </si>
  <si>
    <t>甘肃</t>
  </si>
  <si>
    <t>薏苡仁</t>
  </si>
  <si>
    <t>100g</t>
  </si>
  <si>
    <t>贵州</t>
  </si>
  <si>
    <t>利水消肿药</t>
  </si>
  <si>
    <t>苦瓜</t>
  </si>
  <si>
    <t>灵芝</t>
  </si>
  <si>
    <t>吉林</t>
  </si>
  <si>
    <t>养心安神药</t>
  </si>
  <si>
    <t>绞股蓝</t>
  </si>
  <si>
    <t>福建</t>
  </si>
  <si>
    <t>木蝴蝶</t>
  </si>
  <si>
    <t>桃花</t>
  </si>
  <si>
    <t>玫瑰茄</t>
  </si>
  <si>
    <t>茉莉花</t>
  </si>
  <si>
    <t>广西</t>
  </si>
  <si>
    <t>荷叶</t>
  </si>
  <si>
    <t>固精缩尿止带药</t>
  </si>
  <si>
    <t>芦荟凝胶(丹瑞)</t>
  </si>
  <si>
    <t>40g</t>
  </si>
  <si>
    <t>北京百根康诺</t>
  </si>
  <si>
    <t>祛痘疮类化妆品</t>
  </si>
  <si>
    <t>葛花</t>
  </si>
  <si>
    <t>薰衣草</t>
  </si>
  <si>
    <t>新疆</t>
  </si>
  <si>
    <t>山药</t>
  </si>
  <si>
    <t>河南</t>
  </si>
  <si>
    <t>2贴x2袋(儿童型)BB-01I型</t>
  </si>
  <si>
    <t>珠海国佳（原武汉海格尔）</t>
  </si>
  <si>
    <t xml:space="preserve">多潘立酮片
</t>
  </si>
  <si>
    <t>10mg*60片</t>
  </si>
  <si>
    <t>促进胃肠动力药</t>
  </si>
  <si>
    <t>心脑康胶囊</t>
  </si>
  <si>
    <t>0.25gx12粒x3板</t>
  </si>
  <si>
    <t>11x15cmx(衬垫6cmx10cm)x1片(普通型)</t>
  </si>
  <si>
    <t>10片x8板</t>
  </si>
  <si>
    <t>河南济源济世</t>
  </si>
  <si>
    <t>兵兵冬暖宝热敷贴</t>
  </si>
  <si>
    <t>6贴</t>
  </si>
  <si>
    <t xml:space="preserve">养阴清肺颗粒
</t>
  </si>
  <si>
    <t>15g*6袋</t>
  </si>
  <si>
    <t>药圣堂（湖南）</t>
  </si>
  <si>
    <t>卫生棉签</t>
  </si>
  <si>
    <t>7.5cmx200支(塑棒双头)</t>
  </si>
  <si>
    <t>医用棉花类</t>
  </si>
  <si>
    <t>小儿热速清颗粒</t>
  </si>
  <si>
    <t>2gx12袋</t>
  </si>
  <si>
    <t>哈尔滨圣泰</t>
  </si>
  <si>
    <t>萘敏维滴眼液(E洁)</t>
  </si>
  <si>
    <t>15ml/支</t>
  </si>
  <si>
    <t>一次性口罩（无纺布）PM2.5</t>
  </si>
  <si>
    <t>17.5cmx9.5cmx4层x1只(蓝)挂耳式 普通级</t>
  </si>
  <si>
    <t>上海银京</t>
  </si>
  <si>
    <t xml:space="preserve">马来酸依那普利片
</t>
  </si>
  <si>
    <t>10mg*32片</t>
  </si>
  <si>
    <t>消糜栓</t>
  </si>
  <si>
    <t>3gx7粒</t>
  </si>
  <si>
    <t xml:space="preserve">西瓜霜喉口宝含片 </t>
  </si>
  <si>
    <t xml:space="preserve">16片x1.8克（铁盒薄荷味） </t>
  </si>
  <si>
    <t>桂林金可保健品公司</t>
  </si>
  <si>
    <t>休闲食品</t>
  </si>
  <si>
    <t>休闲糖</t>
  </si>
  <si>
    <t xml:space="preserve">16片x1.8克（铁盒话梅味） </t>
  </si>
  <si>
    <t>桂林金可保健品</t>
  </si>
  <si>
    <t xml:space="preserve">16片x1.8克（铁盒原味） </t>
  </si>
  <si>
    <t>八正合剂</t>
  </si>
  <si>
    <t xml:space="preserve">汤臣倍健蛋白粉+汤臣倍健牌维生素B族片（优惠装） </t>
  </si>
  <si>
    <t xml:space="preserve">505g(450/罐x1罐+55g/瓶x1瓶) </t>
  </si>
  <si>
    <t>盐酸氨基葡萄糖片(九力)</t>
  </si>
  <si>
    <t>0.75gx6片(薄膜衣)</t>
  </si>
  <si>
    <t>江苏正大清江</t>
  </si>
  <si>
    <t>小儿止咳糖浆</t>
  </si>
  <si>
    <t>225ml</t>
  </si>
  <si>
    <t>华润三九(郴州)</t>
  </si>
  <si>
    <t>儿科专用止咳化痰平喘药</t>
  </si>
  <si>
    <t>蒙脱石散(肯特令)</t>
  </si>
  <si>
    <t>浙江海力生</t>
  </si>
  <si>
    <t>300g(金丝枣)</t>
  </si>
  <si>
    <t>四川皓博药业</t>
  </si>
  <si>
    <t>方便食品</t>
  </si>
  <si>
    <t xml:space="preserve">16片*1.8克（纸盒薄荷味） </t>
  </si>
  <si>
    <t xml:space="preserve">16片*1.8克（纸盒话梅味） </t>
  </si>
  <si>
    <t xml:space="preserve">16片*1.8克(纸盒原味） </t>
  </si>
  <si>
    <t>金菊五花茶颗粒</t>
  </si>
  <si>
    <t>藿香清胃胶囊</t>
  </si>
  <si>
    <t>0.32gx18粒x3板</t>
  </si>
  <si>
    <t>吉林大峻</t>
  </si>
  <si>
    <t>威灵骨刺膏</t>
  </si>
  <si>
    <t>12gx1贴</t>
  </si>
  <si>
    <t>河北万岁药业</t>
  </si>
  <si>
    <t>贴</t>
  </si>
  <si>
    <t>梅苏颗粒</t>
  </si>
  <si>
    <t>暑湿感冒用药</t>
  </si>
  <si>
    <t>感冒咳嗽颗粒</t>
  </si>
  <si>
    <t>5gx10袋(儿童型)</t>
  </si>
  <si>
    <t>黄藤素分散片</t>
  </si>
  <si>
    <t>100mg*12片*2板</t>
  </si>
  <si>
    <t>硝苯地平缓释片(Ⅱ)(欣盖达)</t>
  </si>
  <si>
    <t>20mgx30片</t>
  </si>
  <si>
    <t>烟台鲁银</t>
  </si>
  <si>
    <t>足光散</t>
  </si>
  <si>
    <t>20gx3袋</t>
  </si>
  <si>
    <t>成都九芝堂</t>
  </si>
  <si>
    <t>潘高寿川贝枇杷糖(铁盒)</t>
  </si>
  <si>
    <t>33g</t>
  </si>
  <si>
    <t>广州潘高寿</t>
  </si>
  <si>
    <t>清咽润喉类保健食品</t>
  </si>
  <si>
    <t>感冒灵颗粒</t>
  </si>
  <si>
    <t>10gx9袋</t>
  </si>
  <si>
    <t>珍珠明目滴眼液(E洁)</t>
  </si>
  <si>
    <t>板蓝根颗粒</t>
  </si>
  <si>
    <t>3gx30袋（无蔗糖）</t>
  </si>
  <si>
    <t>云南白药</t>
  </si>
  <si>
    <t>银黄软胶囊</t>
  </si>
  <si>
    <t>0.49gx24粒</t>
  </si>
  <si>
    <t>滚加贴退热宝</t>
  </si>
  <si>
    <t>退热走珠器30ml+退热贴4贴</t>
  </si>
  <si>
    <t>安徽安科余良卿</t>
  </si>
  <si>
    <t>茯苓破壁饮片</t>
  </si>
  <si>
    <t>2gx20袋</t>
  </si>
  <si>
    <t>中山中智</t>
  </si>
  <si>
    <t>2贴x5袋</t>
  </si>
  <si>
    <t>修正药业</t>
  </si>
  <si>
    <t>慢严舒柠好爽糖</t>
  </si>
  <si>
    <t>32g(草莓味)</t>
  </si>
  <si>
    <t>桂龙药业</t>
  </si>
  <si>
    <t>固升牌维生素K2软胶囊</t>
  </si>
  <si>
    <t>0.5gx30粒</t>
  </si>
  <si>
    <t>昆明固康</t>
  </si>
  <si>
    <t>改善骨质疏松类保健食品</t>
  </si>
  <si>
    <t>凡士林</t>
  </si>
  <si>
    <t>南通市潘妍</t>
  </si>
  <si>
    <t>口腔溃疡含片</t>
  </si>
  <si>
    <t>0.3gx6片x2板</t>
  </si>
  <si>
    <t>西安迪赛生物</t>
  </si>
  <si>
    <t>原生橄榄油</t>
  </si>
  <si>
    <t>160ml</t>
  </si>
  <si>
    <t>金莲花胶囊</t>
  </si>
  <si>
    <t>0.35gx24粒</t>
  </si>
  <si>
    <t>贵州益康制药</t>
  </si>
  <si>
    <t>32g(薄荷味)</t>
  </si>
  <si>
    <t>丹参破壁饮片</t>
  </si>
  <si>
    <t>1g*20袋</t>
  </si>
  <si>
    <t>中山市中智</t>
  </si>
  <si>
    <t>活血化瘀药</t>
  </si>
  <si>
    <t>四味珍层冰硼滴眼液</t>
  </si>
  <si>
    <t>13ml(粉色)</t>
  </si>
  <si>
    <t>江西珍视明</t>
  </si>
  <si>
    <t>32g(鲜橙味)</t>
  </si>
  <si>
    <t>当归破壁饮片</t>
  </si>
  <si>
    <t>2g*20袋</t>
  </si>
  <si>
    <t>中山中智中药</t>
  </si>
  <si>
    <t>补血药</t>
  </si>
  <si>
    <t>32g(哈密瓜味)</t>
  </si>
  <si>
    <t>昆明赛诺制药</t>
  </si>
  <si>
    <t>儿童特润霜</t>
  </si>
  <si>
    <t>克林霉素甲硝唑搽剂(痤康王)</t>
  </si>
  <si>
    <t>滇虹股份</t>
  </si>
  <si>
    <t>百草堂百消膏</t>
  </si>
  <si>
    <t>广东百草堂</t>
  </si>
  <si>
    <t>红景天破壁饮片</t>
  </si>
  <si>
    <t>1gx20袋</t>
  </si>
  <si>
    <t>紫丹参粉</t>
  </si>
  <si>
    <t>80g（超细）</t>
  </si>
  <si>
    <t>三七破壁饮片</t>
  </si>
  <si>
    <t>化瘀止血药</t>
  </si>
  <si>
    <t>山楂破壁饮片</t>
  </si>
  <si>
    <t>2gx20袋/罐</t>
  </si>
  <si>
    <t>消食药</t>
  </si>
  <si>
    <t>山楂粉</t>
  </si>
  <si>
    <t>云南文山</t>
  </si>
  <si>
    <t>菊花破壁饮片</t>
  </si>
  <si>
    <t>丹参粉</t>
  </si>
  <si>
    <t>50mgx24片</t>
  </si>
  <si>
    <t>肉苁蓉粉</t>
  </si>
  <si>
    <t>补阳药</t>
  </si>
  <si>
    <t>2.5gx30袋</t>
  </si>
  <si>
    <t>熟三七粉</t>
  </si>
  <si>
    <t>2gx30袋</t>
  </si>
  <si>
    <t>云南文山坤七</t>
  </si>
  <si>
    <t>白芷粉</t>
  </si>
  <si>
    <t>重庆</t>
  </si>
  <si>
    <t>发散风寒药</t>
  </si>
  <si>
    <t>克霉唑阴道片</t>
  </si>
  <si>
    <t>500mgx1片</t>
  </si>
  <si>
    <t>浙江圣博康（原浙江仙琚制药）</t>
  </si>
  <si>
    <t>布洛芬缓释片(芬尼康)</t>
  </si>
  <si>
    <t>300mgx20片</t>
  </si>
  <si>
    <t>解热镇痛药</t>
  </si>
  <si>
    <t>尿素维E乳膏</t>
  </si>
  <si>
    <t>皮肤过度角化用药</t>
  </si>
  <si>
    <t>山香圆片</t>
  </si>
  <si>
    <t>0.5gx12片x3板(薄膜衣)</t>
  </si>
  <si>
    <t>江西山香</t>
  </si>
  <si>
    <t>感冒灵胶囊</t>
  </si>
  <si>
    <t>广西嘉进</t>
  </si>
  <si>
    <t>3gx8粒</t>
  </si>
  <si>
    <t>通药制药集团</t>
  </si>
  <si>
    <t>银杏叶片</t>
  </si>
  <si>
    <t>19.2mg:4.8mgx96片(薄膜衣)</t>
  </si>
  <si>
    <t>糠酸莫米松乳膏</t>
  </si>
  <si>
    <t>5g:5mg(10g/支）</t>
  </si>
  <si>
    <t>缬沙坦胶囊</t>
  </si>
  <si>
    <t>80mgx14粒</t>
  </si>
  <si>
    <t>头孢呋辛酯片(达力新)</t>
  </si>
  <si>
    <t>0.25gx6片(薄膜衣)</t>
  </si>
  <si>
    <t>深圳致君</t>
  </si>
  <si>
    <t xml:space="preserve">PM2.5口罩
</t>
  </si>
  <si>
    <t>5只（成人款 清新蓝）</t>
  </si>
  <si>
    <t>包</t>
  </si>
  <si>
    <t>盐酸左西替利嗪片(迪皿)</t>
  </si>
  <si>
    <t>5mgx15片</t>
  </si>
  <si>
    <t>普惠牌医用碘伏消毒液</t>
  </si>
  <si>
    <t>110ml</t>
  </si>
  <si>
    <t>重庆普惠有限公司</t>
  </si>
  <si>
    <t>缬沙坦胶囊(托平)</t>
  </si>
  <si>
    <t>80mgx7粒</t>
  </si>
  <si>
    <t>天大药业</t>
  </si>
  <si>
    <t>藿香正气滴丸</t>
  </si>
  <si>
    <t>2.6gx9袋</t>
  </si>
  <si>
    <t>天津天士力</t>
  </si>
  <si>
    <t>穿心莲片</t>
  </si>
  <si>
    <t>20片(薄膜衣)</t>
  </si>
  <si>
    <t>葡萄糖酸锌口服溶液</t>
  </si>
  <si>
    <t>10mlx12支</t>
  </si>
  <si>
    <t>亚宝药业四川制药</t>
  </si>
  <si>
    <t>葡萄糖酸钙口服溶液</t>
  </si>
  <si>
    <t>医用护理口罩</t>
  </si>
  <si>
    <t>17cmx9cm-3层x5只(挂耳型)灭菌级</t>
  </si>
  <si>
    <t>阿胶山楂</t>
  </si>
  <si>
    <t>300g</t>
  </si>
  <si>
    <t>福建好日子</t>
  </si>
  <si>
    <t>蜜饯果脯</t>
  </si>
  <si>
    <t>齿痛消炎灵颗粒</t>
  </si>
  <si>
    <t>10gx7袋(无蔗糖)</t>
  </si>
  <si>
    <t>当归调经颗粒</t>
  </si>
  <si>
    <t>10gx10袋</t>
  </si>
  <si>
    <t>复方罗汉果止咳颗粒</t>
  </si>
  <si>
    <t>黄芪精</t>
  </si>
  <si>
    <t>扬子江药业集团有限公司</t>
  </si>
  <si>
    <t>复方酮康唑软膏(皮康王)</t>
  </si>
  <si>
    <t>左炔诺孕酮片(金毓婷)</t>
  </si>
  <si>
    <t>1.5mgx1片(紧急避孕)</t>
  </si>
  <si>
    <t>华润紫竹药业</t>
  </si>
  <si>
    <t>珠贝定喘丸</t>
  </si>
  <si>
    <t>50丸</t>
  </si>
  <si>
    <t>广东万年青</t>
  </si>
  <si>
    <t>止咳平喘药</t>
  </si>
  <si>
    <t>非洛地平缓释片</t>
  </si>
  <si>
    <t>5mgx10片x2板</t>
  </si>
  <si>
    <t>南京易亨</t>
  </si>
  <si>
    <t>红糖姜茶</t>
  </si>
  <si>
    <t>144g(18袋x8g)</t>
  </si>
  <si>
    <t>10gx4袋(无蔗糖)</t>
  </si>
  <si>
    <t>地衣芽孢杆菌活菌胶囊（京常乐）</t>
  </si>
  <si>
    <t>0.25gx18粒</t>
  </si>
  <si>
    <t>浙江京新</t>
  </si>
  <si>
    <t>氨金黄敏颗粒</t>
  </si>
  <si>
    <t>5gx12袋</t>
  </si>
  <si>
    <t>六味地黄丸</t>
  </si>
  <si>
    <t>126丸/瓶(浓缩丸)</t>
  </si>
  <si>
    <t>肾石通颗粒</t>
  </si>
  <si>
    <t>15gx10袋</t>
  </si>
  <si>
    <t>成都森科制药</t>
  </si>
  <si>
    <t>泌尿系结石用药</t>
  </si>
  <si>
    <t>西洋参</t>
  </si>
  <si>
    <t>小片、4g(桐君阁）</t>
  </si>
  <si>
    <t>北京</t>
  </si>
  <si>
    <t>贵细</t>
  </si>
  <si>
    <t>补中益气丸</t>
  </si>
  <si>
    <t>200丸(浓缩丸)</t>
  </si>
  <si>
    <t>其它滋补营养药</t>
  </si>
  <si>
    <t>半夏止咳糖浆</t>
  </si>
  <si>
    <t>麻杏止咳糖浆</t>
  </si>
  <si>
    <t>复方百部止咳糖浆</t>
  </si>
  <si>
    <t>风热咳嗽用药</t>
  </si>
  <si>
    <t>丁细牙痛胶囊</t>
  </si>
  <si>
    <t>0.45gx24粒</t>
  </si>
  <si>
    <t>深圳市泰康</t>
  </si>
  <si>
    <t>止咳丸</t>
  </si>
  <si>
    <t>30丸x2板(浓缩丸)</t>
  </si>
  <si>
    <t>抗病毒口服液</t>
  </si>
  <si>
    <t>河南同源</t>
  </si>
  <si>
    <t>感冒清热颗粒</t>
  </si>
  <si>
    <t>12g*12袋</t>
  </si>
  <si>
    <t>四物益母丸</t>
  </si>
  <si>
    <t>9gx8袋(水蜜丸)</t>
  </si>
  <si>
    <t>杏仁止咳合剂（杏仁止咳糖浆）</t>
  </si>
  <si>
    <t>淫羊藿破壁饮片</t>
  </si>
  <si>
    <t>酸枣仁合剂</t>
  </si>
  <si>
    <t>0.3gx10片</t>
  </si>
  <si>
    <t>黄氏响声丸</t>
  </si>
  <si>
    <t>0.133gx36丸x4板</t>
  </si>
  <si>
    <t>无锡济民可信山禾</t>
  </si>
  <si>
    <t>5只（成人款 经典白）</t>
  </si>
  <si>
    <t>薄荷通吸入剂</t>
  </si>
  <si>
    <t>0.97g</t>
  </si>
  <si>
    <t>广东泰恩康(汕头五环)</t>
  </si>
  <si>
    <t>百合固金片</t>
  </si>
  <si>
    <t>0.4gx30片</t>
  </si>
  <si>
    <t>广州诺金制药</t>
  </si>
  <si>
    <t>铁笛片</t>
  </si>
  <si>
    <t>1gx24片</t>
  </si>
  <si>
    <t>成都神鹤药业（原成都新希臣)</t>
  </si>
  <si>
    <t>500mgx2片</t>
  </si>
  <si>
    <t>三七伤药片</t>
  </si>
  <si>
    <t>百草堂百卉膏</t>
  </si>
  <si>
    <t>0.8g*32片（无糖型薄膜衣片）</t>
  </si>
  <si>
    <t>江中药业股份</t>
  </si>
  <si>
    <t>橘红颗粒</t>
  </si>
  <si>
    <t>11gx10袋</t>
  </si>
  <si>
    <t>通宣理肺颗粒</t>
  </si>
  <si>
    <t>风寒咳嗽用药</t>
  </si>
  <si>
    <t>鱼腥草滴眼液</t>
  </si>
  <si>
    <t>8ml</t>
  </si>
  <si>
    <t>四川升和药业</t>
  </si>
  <si>
    <t>通宣理肺丸</t>
  </si>
  <si>
    <t>7gx12袋(水蜜丸)</t>
  </si>
  <si>
    <t xml:space="preserve">精制银翘解毒片
</t>
  </si>
  <si>
    <t>15片x3板(每片含扑热息痛44mg)</t>
  </si>
  <si>
    <t>牛黄解毒片</t>
  </si>
  <si>
    <t>30片</t>
  </si>
  <si>
    <t>穿龙骨刺片</t>
  </si>
  <si>
    <t>0.5gx72片(薄膜衣)</t>
  </si>
  <si>
    <t>抗骨质增生药</t>
  </si>
  <si>
    <t>水杨酸苯酚贴膏</t>
  </si>
  <si>
    <t>0.2gx3片x3袋</t>
  </si>
  <si>
    <t>皮肤消毒防腐药</t>
  </si>
  <si>
    <t>0.4gx8片x4板</t>
  </si>
  <si>
    <t>江中药业</t>
  </si>
  <si>
    <t>玄麦甘桔颗粒</t>
  </si>
  <si>
    <t>夏桑菊颗粒</t>
  </si>
  <si>
    <t>复方板蓝根颗粒</t>
  </si>
  <si>
    <t>15g×20袋</t>
  </si>
  <si>
    <t>天然维生素E软胶囊（养生堂）</t>
  </si>
  <si>
    <t>50g（250mgx200粒）</t>
  </si>
  <si>
    <t>海南养生堂(委托杭州养生堂生产）)</t>
  </si>
  <si>
    <t>天然维生素C咀嚼片</t>
  </si>
  <si>
    <t>110.5克（850mgx130片）</t>
  </si>
  <si>
    <t>海南养生堂</t>
  </si>
  <si>
    <t xml:space="preserve">创盈金斯利安多维片 </t>
  </si>
  <si>
    <t xml:space="preserve">1.17gx50片 </t>
  </si>
  <si>
    <t xml:space="preserve">北京斯利安 </t>
  </si>
  <si>
    <t>和田四星枣（大唐西域）</t>
  </si>
  <si>
    <t>500克</t>
  </si>
  <si>
    <t>新疆喜乐食品</t>
  </si>
  <si>
    <t>芦荟超浓缩维生素E乳</t>
  </si>
  <si>
    <t>其他化妆品</t>
  </si>
  <si>
    <t>护肤霜/液</t>
  </si>
  <si>
    <t>60g(4gx15袋)</t>
  </si>
  <si>
    <t>康美药业</t>
  </si>
  <si>
    <t>深圳致君制药</t>
  </si>
  <si>
    <t xml:space="preserve">金牌风油精
</t>
  </si>
  <si>
    <t>10ml</t>
  </si>
  <si>
    <t>新加坡梁介福</t>
  </si>
  <si>
    <t>1只全棉口罩+5片N95滤片(成人款)</t>
  </si>
  <si>
    <t>32丸x2板(浓缩丸)</t>
  </si>
  <si>
    <t>7cmx10cmx4片x2袋</t>
  </si>
  <si>
    <t>重庆灵方三帆</t>
  </si>
  <si>
    <t>沉香化气片</t>
  </si>
  <si>
    <t>0.5gx12片x2板</t>
  </si>
  <si>
    <t>牡蛎大豆肽肉碱口服液(海王金樽)</t>
  </si>
  <si>
    <t>深圳海王健康</t>
  </si>
  <si>
    <t>小儿咳喘灵颗粒</t>
  </si>
  <si>
    <t>2gx10袋</t>
  </si>
  <si>
    <t>复方一枝黄花喷雾剂</t>
  </si>
  <si>
    <t>15ml</t>
  </si>
  <si>
    <t>贵州百灵制药</t>
  </si>
  <si>
    <t>阿莫西林胶囊</t>
  </si>
  <si>
    <t>0.5gx40粒</t>
  </si>
  <si>
    <t>四川峨眉山药业（原成都蓉药集团）</t>
  </si>
  <si>
    <t>青霉素类抗菌消炎药</t>
  </si>
  <si>
    <t>复方紫草油</t>
  </si>
  <si>
    <t>30ml</t>
  </si>
  <si>
    <t>武汉健民随州</t>
  </si>
  <si>
    <t>烧烫伤用药</t>
  </si>
  <si>
    <t>倍爱牌硫酸软骨素钙胶囊</t>
  </si>
  <si>
    <t>纽斯康生物</t>
  </si>
  <si>
    <t>鼻窦炎口服液</t>
  </si>
  <si>
    <t>复方氯己定含漱液</t>
  </si>
  <si>
    <t>江苏晨牌邦德药业</t>
  </si>
  <si>
    <t>脑白金</t>
  </si>
  <si>
    <t>0.25gx20粒+250mlx2瓶</t>
  </si>
  <si>
    <t>珠海康奇(无锡健特)</t>
  </si>
  <si>
    <t>复方水杨酸甲酯薄荷醇贴剂</t>
  </si>
  <si>
    <t>6.5cmx4.2cm(10贴)</t>
  </si>
  <si>
    <t>久光制药株式会社</t>
  </si>
  <si>
    <t>锐洁牌卫生湿巾</t>
  </si>
  <si>
    <t>8片</t>
  </si>
  <si>
    <t>卫生用品类消毒产品</t>
  </si>
  <si>
    <t>其它一次性卫生用品</t>
  </si>
  <si>
    <t>冠心丹参滴丸</t>
  </si>
  <si>
    <t>0.04gx10粒x15袋</t>
  </si>
  <si>
    <t>中发业锐</t>
  </si>
  <si>
    <t xml:space="preserve">盒 </t>
  </si>
  <si>
    <t>狗头枣</t>
  </si>
  <si>
    <t xml:space="preserve">成都齐力红 </t>
  </si>
  <si>
    <t>复方氨酚烷胺胶囊</t>
  </si>
  <si>
    <t>12粒</t>
  </si>
  <si>
    <t>太极涪陵药厂</t>
  </si>
  <si>
    <t>医用退热贴（原解热贴）</t>
  </si>
  <si>
    <t>6片（5cmx11cm）（儿童型）</t>
  </si>
  <si>
    <t>糠酸莫米松乳膏(芙美松)</t>
  </si>
  <si>
    <t>10g:10mg</t>
  </si>
  <si>
    <t>复方氨酚溴敏胶囊</t>
  </si>
  <si>
    <t>20粒</t>
  </si>
  <si>
    <t>香港澳美制药厂</t>
  </si>
  <si>
    <t>抗组胺感冒药类</t>
  </si>
  <si>
    <t>0.25gx15片x2板(糖衣)</t>
  </si>
  <si>
    <t>成都迪康</t>
  </si>
  <si>
    <t>自吸过滤式防颗粒物口罩</t>
  </si>
  <si>
    <t>9001V 3只</t>
  </si>
  <si>
    <t>3M中国</t>
  </si>
  <si>
    <t>日用品</t>
  </si>
  <si>
    <t>其它日用品</t>
  </si>
  <si>
    <t>9501 5只</t>
  </si>
  <si>
    <t>枸杞子（太极牌）</t>
  </si>
  <si>
    <t>一级100g(宁夏)</t>
  </si>
  <si>
    <t>PM2.5防护口罩</t>
  </si>
  <si>
    <t>3只（呼吸阀型随弃式）</t>
  </si>
  <si>
    <t>稳健医疗</t>
  </si>
  <si>
    <t>银耳</t>
  </si>
  <si>
    <t>100g、特级</t>
  </si>
  <si>
    <t>100g(宁夏特级)</t>
  </si>
  <si>
    <t xml:space="preserve">三七粉
</t>
  </si>
  <si>
    <t xml:space="preserve">特级（粉）78g
</t>
  </si>
  <si>
    <t xml:space="preserve">云南
</t>
  </si>
  <si>
    <t xml:space="preserve">盒
</t>
  </si>
  <si>
    <t>1只（可更换滤片式M中号）</t>
  </si>
  <si>
    <t>特级500g</t>
  </si>
  <si>
    <t>麦冬</t>
  </si>
  <si>
    <t>100g(特级）</t>
  </si>
  <si>
    <t>四川</t>
  </si>
  <si>
    <t>斧标正红花油</t>
  </si>
  <si>
    <t>35ml</t>
  </si>
  <si>
    <t>粱介福广东药业</t>
  </si>
  <si>
    <t>厄贝沙坦片(苏适)</t>
  </si>
  <si>
    <t>0.15gx7片</t>
  </si>
  <si>
    <t>深圳海滨</t>
  </si>
  <si>
    <t>陈皮</t>
  </si>
  <si>
    <t>精制50g（太极牌）</t>
  </si>
  <si>
    <t>肾宝片</t>
  </si>
  <si>
    <t>0.7gx9片x14板(薄膜衣)</t>
  </si>
  <si>
    <t>江西汇仁药业</t>
  </si>
  <si>
    <t>创可贴</t>
  </si>
  <si>
    <t>25片（贴心倍护家庭组合装）</t>
  </si>
  <si>
    <t>浙江红雨医药</t>
  </si>
  <si>
    <t>菊花</t>
  </si>
  <si>
    <t>50g、贡菊</t>
  </si>
  <si>
    <t>100g(太极牌)</t>
  </si>
  <si>
    <t>金银花（太极牌）</t>
  </si>
  <si>
    <t>50g（特级）</t>
  </si>
  <si>
    <t>太极牌贡50g</t>
  </si>
  <si>
    <t>听</t>
  </si>
  <si>
    <t>番泻叶（太极牌）</t>
  </si>
  <si>
    <t>50g 优质</t>
  </si>
  <si>
    <t>攻下药</t>
  </si>
  <si>
    <t>100mmx50mmx3片（超大型组合）</t>
  </si>
  <si>
    <t>80g(太极牌)</t>
  </si>
  <si>
    <t>枸杞子(太极牌)</t>
  </si>
  <si>
    <t>特级150g</t>
  </si>
  <si>
    <t>金银花</t>
  </si>
  <si>
    <t>密、50g（桐君阁）</t>
  </si>
  <si>
    <t>阿魏酸哌嗪片</t>
  </si>
  <si>
    <t>50mgx100片</t>
  </si>
  <si>
    <t>肾炎用药</t>
  </si>
  <si>
    <t>胖大海</t>
  </si>
  <si>
    <t>120g(桐君阁牌)</t>
  </si>
  <si>
    <t>复方门冬维甘滴眼液</t>
  </si>
  <si>
    <t>江西闪亮</t>
  </si>
  <si>
    <t xml:space="preserve">奥美拉唑肠溶胶囊
</t>
  </si>
  <si>
    <t>20mgx28s</t>
  </si>
  <si>
    <t>阿莫西林克拉维酸钾分散片（胜艾）</t>
  </si>
  <si>
    <t>0.2285gx6片x2板</t>
  </si>
  <si>
    <t>哈药制药总厂</t>
  </si>
  <si>
    <t>连花清瘟胶囊</t>
  </si>
  <si>
    <t>0.35gx36粒</t>
  </si>
  <si>
    <t>阿胶（太极天胶）</t>
  </si>
  <si>
    <t>250g</t>
  </si>
  <si>
    <t>太极天水羲皇</t>
  </si>
  <si>
    <t>五子衍宗丸</t>
  </si>
  <si>
    <t>120丸(浓缩丸)</t>
  </si>
  <si>
    <t>维U颠茄铝分散片</t>
  </si>
  <si>
    <t>16片</t>
  </si>
  <si>
    <t>复方酮康唑发用洗剂(康王洗剂)</t>
  </si>
  <si>
    <t>70ml/管</t>
  </si>
  <si>
    <t>祛头皮屑用药</t>
  </si>
  <si>
    <t>小儿解感颗粒</t>
  </si>
  <si>
    <t>2gx8袋</t>
  </si>
  <si>
    <t>复方感冒灵颗粒</t>
  </si>
  <si>
    <t>14gx15袋</t>
  </si>
  <si>
    <t>盐酸坦洛新缓释胶囊(齐索)</t>
  </si>
  <si>
    <t>0.2mgx10粒</t>
  </si>
  <si>
    <t>360丸(浓缩丸)</t>
  </si>
  <si>
    <t>九芝堂股份</t>
  </si>
  <si>
    <t>云南白药创可贴</t>
  </si>
  <si>
    <t>1.5cmx2.3cmx100片(轻巧透气型)</t>
  </si>
  <si>
    <t>云南白药无锡</t>
  </si>
  <si>
    <t>皮肤外伤用药</t>
  </si>
  <si>
    <t>党参</t>
  </si>
  <si>
    <t>一等选装</t>
  </si>
  <si>
    <t>kg</t>
  </si>
  <si>
    <t>精制摆盘药材</t>
  </si>
  <si>
    <t>糠酸莫米松凝胶</t>
  </si>
  <si>
    <t>10g(5g:5mg)</t>
  </si>
  <si>
    <t>华润三九(南昌)</t>
  </si>
  <si>
    <t>秋水仙碱片</t>
  </si>
  <si>
    <t>0.5mgx20片</t>
  </si>
  <si>
    <t>肠炎宁片</t>
  </si>
  <si>
    <t>0.42gx12片x3板(薄膜衣)</t>
  </si>
  <si>
    <t>江西天施康弋阳</t>
  </si>
  <si>
    <t>3gx15袋</t>
  </si>
  <si>
    <t>先声药业</t>
  </si>
  <si>
    <t>拨云退翳丸</t>
  </si>
  <si>
    <t>6gx10袋(水蜜丸)</t>
  </si>
  <si>
    <t>白内障用药</t>
  </si>
  <si>
    <t>聚乙烯醇滴眼液(瑞珠)</t>
  </si>
  <si>
    <t>0.4ml:5.6mgx15支</t>
  </si>
  <si>
    <t>湖北远大天天明</t>
  </si>
  <si>
    <t>干眼症用药</t>
  </si>
  <si>
    <t>急支糖浆</t>
  </si>
  <si>
    <t>300ml</t>
  </si>
  <si>
    <t>驴胶补血颗粒</t>
  </si>
  <si>
    <t>20gx30袋</t>
  </si>
  <si>
    <t>盆</t>
  </si>
  <si>
    <t>复方鲜竹沥液</t>
  </si>
  <si>
    <t>20mlx6支(无蔗糖)</t>
  </si>
  <si>
    <t>江西南昌济生</t>
  </si>
  <si>
    <t>复方氨酚烷胺片(力克舒)</t>
  </si>
  <si>
    <t>18片(复方)</t>
  </si>
  <si>
    <t>四川恩威</t>
  </si>
  <si>
    <t>盐酸特比萘芬凝胶(时脱扑)</t>
  </si>
  <si>
    <t>20g(10g:0.1g)</t>
  </si>
  <si>
    <t>气血康口服液</t>
  </si>
  <si>
    <t>川贝清肺糖浆</t>
  </si>
  <si>
    <t>180ml</t>
  </si>
  <si>
    <t>上清片</t>
  </si>
  <si>
    <t>0.3gx15片x2板(糖衣)</t>
  </si>
  <si>
    <t>复方鱼腥草片</t>
  </si>
  <si>
    <t>0.41gx12片x3板（薄膜衣）</t>
  </si>
  <si>
    <t>百咳静糖浆</t>
  </si>
  <si>
    <t>120ml(低糖型)(儿童型)</t>
  </si>
  <si>
    <t>双氯芬酸钠缓释胶囊</t>
  </si>
  <si>
    <t>50mgx30粒</t>
  </si>
  <si>
    <t>和田三星枣</t>
  </si>
  <si>
    <t>500g</t>
  </si>
  <si>
    <t>盐酸西替利嗪片(比特力)</t>
  </si>
  <si>
    <t>10mgx8片x2板</t>
  </si>
  <si>
    <t>成都恒瑞</t>
  </si>
  <si>
    <t>逍遥丸</t>
  </si>
  <si>
    <t>126丸(浓缩丸)</t>
  </si>
  <si>
    <t>益母草颗粒</t>
  </si>
  <si>
    <t>15gx12袋</t>
  </si>
  <si>
    <t>清喉利咽颗粒（慢严舒柠）</t>
  </si>
  <si>
    <t>5gx18袋（乳糖型）</t>
  </si>
  <si>
    <t>桂龙药业(安徽)</t>
  </si>
  <si>
    <t>6.5cmx4.2cmx20贴</t>
  </si>
  <si>
    <t>5gx20袋</t>
  </si>
  <si>
    <t>雅培全安素全营养配方粉</t>
  </si>
  <si>
    <t>900g</t>
  </si>
  <si>
    <t>荷兰</t>
  </si>
  <si>
    <t>足光散(足光粉)</t>
  </si>
  <si>
    <t>40gx3袋</t>
  </si>
  <si>
    <t>地奈德乳膏</t>
  </si>
  <si>
    <t>0.05%*20g</t>
  </si>
  <si>
    <t>重庆华邦</t>
  </si>
  <si>
    <t>32丸x4板(浓缩丸)</t>
  </si>
  <si>
    <t>柴黄颗粒</t>
  </si>
  <si>
    <t>四川百利药业</t>
  </si>
  <si>
    <t>安儿宁颗粒</t>
  </si>
  <si>
    <t>3gx9袋</t>
  </si>
  <si>
    <t>青海金诃藏药</t>
  </si>
  <si>
    <t>医用退热贴(小林冰宝贴)</t>
  </si>
  <si>
    <t>6片(0-2岁婴儿用)</t>
  </si>
  <si>
    <t>上海小林日化</t>
  </si>
  <si>
    <t>转移因子胶囊</t>
  </si>
  <si>
    <t>3mg：100ugx24粒</t>
  </si>
  <si>
    <t>西安金花制药</t>
  </si>
  <si>
    <t>小儿氨酚烷胺颗粒</t>
  </si>
  <si>
    <t>葵花(唐山)生物</t>
  </si>
  <si>
    <t>荨麻疹丸</t>
  </si>
  <si>
    <t>6袋</t>
  </si>
  <si>
    <t>吉林龙泰</t>
  </si>
  <si>
    <t>藿香正气水</t>
  </si>
  <si>
    <t>京都念慈菴乌梅糖</t>
  </si>
  <si>
    <t>45g(2.5gx18粒)</t>
  </si>
  <si>
    <t>泰国亚洲珍宝</t>
  </si>
  <si>
    <t>京都念慈庵枇杷糖</t>
  </si>
  <si>
    <t>小儿七星茶颗粒</t>
  </si>
  <si>
    <t>7gx10袋</t>
  </si>
  <si>
    <t>广州王老吉</t>
  </si>
  <si>
    <t>绿盾M95口罩</t>
  </si>
  <si>
    <t>成人均码3只</t>
  </si>
  <si>
    <t>上海兴诺康</t>
  </si>
  <si>
    <t>肺宁颗粒</t>
  </si>
  <si>
    <t>0.8ml:11.2mgx10支</t>
  </si>
  <si>
    <t>绿盾PM2.5口罩</t>
  </si>
  <si>
    <t>M(1只)女士、青少年及脸型较小男士适用</t>
  </si>
  <si>
    <t>海门林安(上海兴诺)</t>
  </si>
  <si>
    <t>L(1只)男士及脸型较大女士适用</t>
  </si>
  <si>
    <t>上海兴诺康纶</t>
  </si>
  <si>
    <t>成人均码(1只)</t>
  </si>
  <si>
    <t>S(1只)7-12岁儿童适用</t>
  </si>
  <si>
    <t>XS</t>
  </si>
  <si>
    <t>成人均码5只</t>
  </si>
  <si>
    <t>温灸纯艾条</t>
  </si>
  <si>
    <t>17mmx30mmx56枚x2板(一级艾绒柱)</t>
  </si>
  <si>
    <t>长沙岳麓艾医</t>
  </si>
  <si>
    <t>中医治疗康复保健器械</t>
  </si>
  <si>
    <t>川贝母</t>
  </si>
  <si>
    <t>10g、净制(桐君阁牌)</t>
  </si>
  <si>
    <t>云南白药气雾剂</t>
  </si>
  <si>
    <t>85g+60g</t>
  </si>
  <si>
    <t>维U颠茄铝胶囊Ⅱ(斯达舒)</t>
  </si>
  <si>
    <t>修正药业股份</t>
  </si>
  <si>
    <t>450g〈袋〉(桐君阁牌)</t>
  </si>
  <si>
    <t>雷贝拉唑钠肠溶片(瑞波特)</t>
  </si>
  <si>
    <t>10mgx7片x2板</t>
  </si>
  <si>
    <t>江苏豪森</t>
  </si>
  <si>
    <t>硝苯地平缓释片(Ⅰ)</t>
  </si>
  <si>
    <t>10mgx30片</t>
  </si>
  <si>
    <t>亚宝股份</t>
  </si>
  <si>
    <t>桑椹膏</t>
  </si>
  <si>
    <t>200g</t>
  </si>
  <si>
    <t>江西杏林白马</t>
  </si>
  <si>
    <t>维生素D滴剂（胶囊型）</t>
  </si>
  <si>
    <t>400单位x36粒</t>
  </si>
  <si>
    <t>青岛双鲸药业</t>
  </si>
  <si>
    <t>维生素类补充药</t>
  </si>
  <si>
    <t>风寒咳嗽颗粒</t>
  </si>
  <si>
    <t>5gx6袋</t>
  </si>
  <si>
    <t>6gx20袋</t>
  </si>
  <si>
    <t>降脂灵片</t>
  </si>
  <si>
    <t>降血脂药</t>
  </si>
  <si>
    <t>复方阿胶浆</t>
  </si>
  <si>
    <t>20mlx48支(无蔗糖)(OTC装)</t>
  </si>
  <si>
    <t>山东东阿阿胶</t>
  </si>
  <si>
    <t>左甲状腺素钠片(优甲乐片)</t>
  </si>
  <si>
    <t>50ugx100片</t>
  </si>
  <si>
    <t>Merck KGaA</t>
  </si>
  <si>
    <t>甲状腺疾病用药</t>
  </si>
  <si>
    <t>贡菊50g（桐君阁牌）</t>
  </si>
  <si>
    <t>华佗再造丸</t>
  </si>
  <si>
    <t>8g*16袋</t>
  </si>
  <si>
    <t>广州白云山奇星</t>
  </si>
  <si>
    <t>中风后遗症用药</t>
  </si>
  <si>
    <t>氨麻美敏片(Ⅱ)（原美扑伪麻片）</t>
  </si>
  <si>
    <t>20片</t>
  </si>
  <si>
    <t>中美史克</t>
  </si>
  <si>
    <t>善存银片</t>
  </si>
  <si>
    <t>60片</t>
  </si>
  <si>
    <t>惠氏制药</t>
  </si>
  <si>
    <t>维生素矿物质并补药</t>
  </si>
  <si>
    <t>200片(薄膜衣)</t>
  </si>
  <si>
    <t>白云山和记黄埔</t>
  </si>
  <si>
    <t>澳诺(中国)制药</t>
  </si>
  <si>
    <t>清热通淋片(优泌泰)</t>
  </si>
  <si>
    <t>0.39gx12片x3板</t>
  </si>
  <si>
    <t>雷贝拉唑钠肠溶片(安斯菲)</t>
  </si>
  <si>
    <t>20mgx7片</t>
  </si>
  <si>
    <t>复方穿心莲片</t>
  </si>
  <si>
    <t>12片x2板(糖衣片)</t>
  </si>
  <si>
    <t>可丽蓝早早孕测试笔[人绒毛膜促性腺激素(HCG)电子测试笔</t>
  </si>
  <si>
    <t>1支装</t>
  </si>
  <si>
    <t>美艾利尔（上海）</t>
  </si>
  <si>
    <t>孕娠检测器械</t>
  </si>
  <si>
    <t>石椒草咳喘颗粒</t>
  </si>
  <si>
    <t>云南优克制药</t>
  </si>
  <si>
    <t>通窍鼻炎片</t>
  </si>
  <si>
    <t>0.41gx12片x4板(薄膜衣)</t>
  </si>
  <si>
    <t>清热止痒洗剂</t>
  </si>
  <si>
    <t>除湿止带用药</t>
  </si>
  <si>
    <t>18mmx200mmx10支(15:1)(一级黄)</t>
  </si>
  <si>
    <t>布洛芬缓释胶囊(芬必得)</t>
  </si>
  <si>
    <t>0.4gx24粒</t>
  </si>
  <si>
    <t>中美天津史克</t>
  </si>
  <si>
    <t>喉症丸</t>
  </si>
  <si>
    <t>60粒x2支</t>
  </si>
  <si>
    <t>5g：5mg</t>
  </si>
  <si>
    <t>0.133克×36丸×2板(炭衣丸)</t>
  </si>
  <si>
    <t>康妇炎胶囊</t>
  </si>
  <si>
    <t>0.4gx24粒x2板</t>
  </si>
  <si>
    <t>山东步长神州(山东神州)</t>
  </si>
  <si>
    <t>前列舒通胶囊</t>
  </si>
  <si>
    <t>0.4gx18粒x2板</t>
  </si>
  <si>
    <t>保定步长天浩</t>
  </si>
  <si>
    <t>15gx20袋</t>
  </si>
  <si>
    <t>50g、净制（桐君阁）</t>
  </si>
  <si>
    <t>炎可宁胶囊</t>
  </si>
  <si>
    <t>0.4g*3板*9粒</t>
  </si>
  <si>
    <t>蚕蛾公补片</t>
  </si>
  <si>
    <t>0.23x24片(糖衣)</t>
  </si>
  <si>
    <t>盐酸特比萘芬喷雾剂(达克宁)</t>
  </si>
  <si>
    <t>1%：30ml</t>
  </si>
  <si>
    <t>山东京卫</t>
  </si>
  <si>
    <t>桑姜感冒胶囊</t>
  </si>
  <si>
    <t>四川好医生</t>
  </si>
  <si>
    <t>寒热型感冒用药</t>
  </si>
  <si>
    <t>3gx12袋(浓缩丸)</t>
  </si>
  <si>
    <t>金钙尔奇碳酸钙维D3元素片(4)(金钙尔奇D)</t>
  </si>
  <si>
    <t>100片</t>
  </si>
  <si>
    <t>维生素矿物质并补类药品</t>
  </si>
  <si>
    <t>麻仁丸</t>
  </si>
  <si>
    <t>复方草珊瑚含片</t>
  </si>
  <si>
    <t>0.44gx48片</t>
  </si>
  <si>
    <t>甲硝唑口颊片</t>
  </si>
  <si>
    <t>10片x2板</t>
  </si>
  <si>
    <t>武汉远大制药</t>
  </si>
  <si>
    <t>双黄连口服液</t>
  </si>
  <si>
    <t>10mlx10支(浓缩型)</t>
  </si>
  <si>
    <t>河南太龙药业</t>
  </si>
  <si>
    <t>小儿感冒颗粒</t>
  </si>
  <si>
    <t>12gx10袋</t>
  </si>
  <si>
    <t>乌鸡白凤丸</t>
  </si>
  <si>
    <t>6gx10袋</t>
  </si>
  <si>
    <t>一清颗粒</t>
  </si>
  <si>
    <t>7.5gx12袋</t>
  </si>
  <si>
    <t>特级450g（桐君阁、李泉）</t>
  </si>
  <si>
    <t>硝苯地平缓释片</t>
  </si>
  <si>
    <t>地奥成都药业</t>
  </si>
  <si>
    <t>氢溴酸右美沙芬片</t>
  </si>
  <si>
    <t>15mgx12片x2板</t>
  </si>
  <si>
    <t>楂曲平胃合剂</t>
  </si>
  <si>
    <t>万通筋骨贴</t>
  </si>
  <si>
    <t>7cmx10cmx10贴</t>
  </si>
  <si>
    <t>通化万通</t>
  </si>
  <si>
    <t>芪鹿补血颗粒</t>
  </si>
  <si>
    <t>7gx9袋</t>
  </si>
  <si>
    <t>小儿清热止咳合剂（原小儿清热止咳口服液）</t>
  </si>
  <si>
    <t>10mlx6支</t>
  </si>
  <si>
    <t>金嗓子喉宝</t>
  </si>
  <si>
    <t>1.9gx12片</t>
  </si>
  <si>
    <t>广西金嗓子</t>
  </si>
  <si>
    <t>复方对乙酰氨基酚片Ⅱ(散列通)</t>
  </si>
  <si>
    <t>0.32gx120片（薄膜衣）瓶装/盒</t>
  </si>
  <si>
    <t>复方多维元素片(23)(玛特纳)</t>
  </si>
  <si>
    <t>60片(玛特纳)</t>
  </si>
  <si>
    <t>惠氏制药有限公司</t>
  </si>
  <si>
    <t>坎地沙坦酯片(维尔亚)</t>
  </si>
  <si>
    <t>4mgx14片</t>
  </si>
  <si>
    <t>重庆圣华曦</t>
  </si>
  <si>
    <t>0.53gx10片x3板(薄膜衣)</t>
  </si>
  <si>
    <t>酚咖片(芬必得)</t>
  </si>
  <si>
    <t>天津史克制药</t>
  </si>
  <si>
    <t>精制银翘解毒片</t>
  </si>
  <si>
    <t>布洛芬混悬液(美林)</t>
  </si>
  <si>
    <t>100ml:2g</t>
  </si>
  <si>
    <t>上海强生制药</t>
  </si>
  <si>
    <t>胃康灵颗粒</t>
  </si>
  <si>
    <t>黑龙江葵花</t>
  </si>
  <si>
    <t>皮肤消毒喷雾剂(破立妥)</t>
  </si>
  <si>
    <t>重庆灵方</t>
  </si>
  <si>
    <t>京都念慈菴蜜炼川贝枇杷膏</t>
  </si>
  <si>
    <t>京都念慈庵</t>
  </si>
  <si>
    <t>1gx6片x4板(大片)</t>
  </si>
  <si>
    <t>小儿善存片</t>
  </si>
  <si>
    <t>儿科专用维生素/矿物质补充药</t>
  </si>
  <si>
    <t>多维元素片(29)(善存)</t>
  </si>
  <si>
    <t>30片(薄膜衣片)</t>
  </si>
  <si>
    <t>创面消毒喷雾剂(百多邦)</t>
  </si>
  <si>
    <t>70ml</t>
  </si>
  <si>
    <t>天津史克</t>
  </si>
  <si>
    <t>100片(薄膜衣)</t>
  </si>
  <si>
    <t>多维元素片29（善存）</t>
  </si>
  <si>
    <t>补肾益寿胶囊</t>
  </si>
  <si>
    <t>0.3gx60粒</t>
  </si>
  <si>
    <t>阴阳并补药</t>
  </si>
  <si>
    <t>健胃消食片(小儿)</t>
  </si>
  <si>
    <t>0.5gx12片x6板(薄膜衣）</t>
  </si>
  <si>
    <t>芩暴红止咳片</t>
  </si>
  <si>
    <t>24片(糖衣)</t>
  </si>
  <si>
    <t>伊春金北(伊春日诺)</t>
  </si>
  <si>
    <t>叶酸片(斯利安)</t>
  </si>
  <si>
    <t>0.4mgx93片</t>
  </si>
  <si>
    <t>北京斯利安(北京北大)</t>
  </si>
  <si>
    <t>猴头菌提取物颗粒</t>
  </si>
  <si>
    <t>3gx12袋(无糖型)</t>
  </si>
  <si>
    <t>山西康欣药业</t>
  </si>
  <si>
    <t>茯苓</t>
  </si>
  <si>
    <t>250克（桐君阁牌）</t>
  </si>
  <si>
    <t>藿香正气口服液</t>
  </si>
  <si>
    <t>开喉剑喷雾剂（儿童型）</t>
  </si>
  <si>
    <t>贵州三力</t>
  </si>
  <si>
    <t>复方氨酚肾素片</t>
  </si>
  <si>
    <t>12片</t>
  </si>
  <si>
    <t>香港幸福医药有限公司</t>
  </si>
  <si>
    <t>儿童复方氨酚肾素片</t>
  </si>
  <si>
    <t>蛇胆川贝液</t>
  </si>
  <si>
    <t>重庆东方</t>
  </si>
  <si>
    <t>碳酸钙D3片(钙尔奇)</t>
  </si>
  <si>
    <t>600mgx100片</t>
  </si>
  <si>
    <t>烧烫伤膏</t>
  </si>
  <si>
    <t>通化茂祥制药</t>
  </si>
  <si>
    <t>10mlx5支</t>
  </si>
  <si>
    <t>小儿肺热咳喘颗粒</t>
  </si>
  <si>
    <t>3gx6袋</t>
  </si>
  <si>
    <t>胞磷胆碱钠片(欣可来)</t>
  </si>
  <si>
    <t>0.2gx6片x2板</t>
  </si>
  <si>
    <t>四川梓橦宫</t>
  </si>
  <si>
    <t>大脑功能障碍用药</t>
  </si>
  <si>
    <t>多烯磷脂酰胆碱胶囊(易善复)</t>
  </si>
  <si>
    <t>228mgx36粒</t>
  </si>
  <si>
    <t>赛诺菲(北京)制药</t>
  </si>
  <si>
    <t>肝胆系统药</t>
  </si>
  <si>
    <t>肝病用药</t>
  </si>
  <si>
    <t>湿润烧伤膏</t>
  </si>
  <si>
    <t>汕头美宝制药</t>
  </si>
  <si>
    <t>12袋</t>
  </si>
  <si>
    <t>哈药制药六厂</t>
  </si>
  <si>
    <t>氯雷他定片(息斯敏)</t>
  </si>
  <si>
    <t>10mgx6片</t>
  </si>
  <si>
    <t>西安杨森制药</t>
  </si>
  <si>
    <t>妇科千金片</t>
  </si>
  <si>
    <t>108片</t>
  </si>
  <si>
    <t>株洲千金药业</t>
  </si>
  <si>
    <t>阿胶</t>
  </si>
  <si>
    <t>250g(铁盒)</t>
  </si>
  <si>
    <t>香砂六君丸</t>
  </si>
  <si>
    <t>兰州佛慈</t>
  </si>
  <si>
    <t>洁尔阴洗液</t>
  </si>
  <si>
    <t>四川恩威制药</t>
  </si>
  <si>
    <t>排毒养颜胶囊</t>
  </si>
  <si>
    <t>0.4gx70粒</t>
  </si>
  <si>
    <t>云南盘龙云海</t>
  </si>
  <si>
    <t>强力枇杷露</t>
  </si>
  <si>
    <t>300mgx20粒</t>
  </si>
  <si>
    <t xml:space="preserve">莫匹罗星软膏（百多邦）
</t>
  </si>
  <si>
    <t>2%：10g</t>
  </si>
  <si>
    <t xml:space="preserve">中美天津史克
</t>
  </si>
  <si>
    <t>酮康唑乳膏(金达克宁)</t>
  </si>
  <si>
    <t>15g（10g:0.2g）</t>
  </si>
  <si>
    <t>西安杨森</t>
  </si>
  <si>
    <t>华润三九医药</t>
  </si>
  <si>
    <t>铝镁加混悬液(安达)</t>
  </si>
  <si>
    <t>15ml：1.5gx12袋</t>
  </si>
  <si>
    <t>扬州一洋</t>
  </si>
  <si>
    <t>枸橼酸莫沙必利分散片(新络纳)</t>
  </si>
  <si>
    <t>5mgx20片</t>
  </si>
  <si>
    <t>成都康弘(成都大西南)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</si>
  <si>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</si>
  <si>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</si>
  <si>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</si>
  <si>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</si>
  <si>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</si>
  <si>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</si>
  <si>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</si>
  <si>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减肥类保健食品</t>
  </si>
  <si>
    <t>碳酸钙维D3元素片(4)(金钙尔奇D)</t>
  </si>
  <si>
    <t>600mgx60片</t>
  </si>
  <si>
    <t>莫匹罗星软膏(百多邦软膏)</t>
  </si>
  <si>
    <t>2%:5g</t>
  </si>
  <si>
    <t>600mgx30片</t>
  </si>
  <si>
    <t>马来酸依那普利片(依苏)</t>
  </si>
  <si>
    <t>5mgx16片</t>
  </si>
  <si>
    <t>扬子江药业集团</t>
  </si>
  <si>
    <t>依马打正红花油</t>
  </si>
  <si>
    <t>25ml</t>
  </si>
  <si>
    <t>香港联华</t>
  </si>
  <si>
    <t>阿托伐他汀钙片(阿乐)</t>
  </si>
  <si>
    <t>10mgx7片</t>
  </si>
  <si>
    <t>北京嘉林</t>
  </si>
  <si>
    <t>0.8gx8片x4板(薄膜衣片)</t>
  </si>
  <si>
    <t>盐酸氨溴索口服溶液 (沐舒坦)</t>
  </si>
  <si>
    <t>0.6g: 100ml</t>
  </si>
  <si>
    <t>上海勃林格殷格翰</t>
  </si>
  <si>
    <t>甘精胰岛素注射液(来得时)</t>
  </si>
  <si>
    <t>3ml:300单位(预填充)</t>
  </si>
  <si>
    <t>赛诺菲安万特(北京)制药</t>
  </si>
  <si>
    <t>胰岛素类抗糖尿病用药</t>
  </si>
  <si>
    <t>小儿清肺化痰颗粒</t>
  </si>
  <si>
    <t>6gx18袋</t>
  </si>
  <si>
    <t>神威药业</t>
  </si>
  <si>
    <t>苯磺酸氨氯地平片(压氏达)</t>
  </si>
  <si>
    <t>5mgx14片</t>
  </si>
  <si>
    <t>北京赛科</t>
  </si>
  <si>
    <t>0.25gx50粒</t>
  </si>
  <si>
    <t>盐酸二甲双胍缓释片(倍顺)</t>
  </si>
  <si>
    <t>0.5gx10片x3板</t>
  </si>
  <si>
    <t>马应龙麝香痔疮膏</t>
  </si>
  <si>
    <t>多维元素片21(21金维他)</t>
  </si>
  <si>
    <t>杭州赛诺菲民生</t>
  </si>
  <si>
    <t>铝碳酸镁片(达喜)</t>
  </si>
  <si>
    <t>0.5gx20片</t>
  </si>
  <si>
    <t>拜耳医药保健</t>
  </si>
  <si>
    <t>小儿肺热咳喘口服液</t>
  </si>
  <si>
    <t>10mlx8支</t>
  </si>
  <si>
    <t>厄贝沙坦氢氯噻嗪片(安博诺)</t>
  </si>
  <si>
    <t>150mg:12.5mgx7片</t>
  </si>
  <si>
    <t>赛诺菲安万特(杭州)</t>
  </si>
  <si>
    <t>碳酸钙D3咀嚼片Ⅱ(钙尔奇D300)</t>
  </si>
  <si>
    <t>300mgx30片</t>
  </si>
  <si>
    <t>华润三九（原江西三九）</t>
  </si>
  <si>
    <t>养阴止咳药</t>
  </si>
  <si>
    <t>开喉剑喷雾剂</t>
  </si>
  <si>
    <t>洛索洛芬钠片(乐松)</t>
  </si>
  <si>
    <t>60mgx20片</t>
  </si>
  <si>
    <t>上海三共制药</t>
  </si>
  <si>
    <t>小儿消积止咳口服液</t>
  </si>
  <si>
    <t>鲁南厚普</t>
  </si>
  <si>
    <t>氯沙坦钾氢氯噻嗪片(海捷亚)</t>
  </si>
  <si>
    <t>50mg:12.5mgx7片</t>
  </si>
  <si>
    <t>杭州默沙东分装(Merck</t>
  </si>
  <si>
    <t>300mgx60片</t>
  </si>
  <si>
    <t>格列齐特缓释片(达美康缓释片)</t>
  </si>
  <si>
    <t>30mgx30片</t>
  </si>
  <si>
    <t>天津施维雅</t>
  </si>
  <si>
    <t>双歧杆菌乳杆菌三联活菌片(金双歧)</t>
  </si>
  <si>
    <t>内蒙古双奇</t>
  </si>
  <si>
    <t>调节菌群用药</t>
  </si>
  <si>
    <t>复方丹参滴丸</t>
  </si>
  <si>
    <t>27mgx180丸</t>
  </si>
  <si>
    <t>天士力制药集团</t>
  </si>
  <si>
    <t>双醋瑞因胶囊(安必丁)</t>
  </si>
  <si>
    <t>50mg×10粒</t>
  </si>
  <si>
    <t>昆明积大</t>
  </si>
  <si>
    <t>丁桂儿脐贴</t>
  </si>
  <si>
    <t>1.6gx3贴</t>
  </si>
  <si>
    <t>地高辛片</t>
  </si>
  <si>
    <t>0.25mgx100片</t>
  </si>
  <si>
    <t>上海信谊</t>
  </si>
  <si>
    <t>抗心律失常药</t>
  </si>
  <si>
    <t>四季抗病毒合剂</t>
  </si>
  <si>
    <t>陕西海天制药</t>
  </si>
  <si>
    <t>云南白药膏</t>
  </si>
  <si>
    <t>6.5cmx10cmx8片</t>
  </si>
  <si>
    <t>复方甘草酸苷片</t>
  </si>
  <si>
    <t xml:space="preserve">100s
</t>
  </si>
  <si>
    <t>日本美能</t>
  </si>
  <si>
    <t>猴姑酥性饼干7天装</t>
  </si>
  <si>
    <t>336g</t>
  </si>
  <si>
    <t>福建正鸿</t>
  </si>
  <si>
    <t>其它食品</t>
  </si>
  <si>
    <t>玻璃酸钠滴眼液(爱丽)</t>
  </si>
  <si>
    <t>0.1%:5ml</t>
  </si>
  <si>
    <t>中国参天制药</t>
  </si>
  <si>
    <t>氨溴特罗口服液(易坦静)</t>
  </si>
  <si>
    <t>60ml</t>
  </si>
  <si>
    <t>北京韩美</t>
  </si>
  <si>
    <t>吲达帕胺片</t>
  </si>
  <si>
    <t>2.5mgx7片x4板</t>
  </si>
  <si>
    <t>广东安诺(东莞万成)</t>
  </si>
  <si>
    <t>阿托伐他汀钙片(立普妥)</t>
  </si>
  <si>
    <t>辉瑞制药(分装)</t>
  </si>
  <si>
    <t>三九胃泰颗粒</t>
  </si>
  <si>
    <t>20gx6袋</t>
  </si>
  <si>
    <t>多维元素片(21)(21-金维他)</t>
  </si>
  <si>
    <t>杭州赛诺菲民生(杭州民生)</t>
  </si>
  <si>
    <t>麝香舒活灵</t>
  </si>
  <si>
    <t>四川光大制药</t>
  </si>
  <si>
    <t>复方醋酸地塞米松乳膏(皮炎平)</t>
  </si>
  <si>
    <t>30g:22.5mg</t>
  </si>
  <si>
    <t>新盖中盖高钙片</t>
  </si>
  <si>
    <t>2.5gx36片</t>
  </si>
  <si>
    <t>盐酸氨溴索片(沐舒坦片)</t>
  </si>
  <si>
    <t>0.3gx100片</t>
  </si>
  <si>
    <t>人血白蛋白</t>
  </si>
  <si>
    <t>20%(50ml：10g)</t>
  </si>
  <si>
    <t>成都蓉生</t>
  </si>
  <si>
    <t>抗肿瘤／免疫调节药</t>
  </si>
  <si>
    <t>免疫调节药</t>
  </si>
  <si>
    <t>银黄含片</t>
  </si>
  <si>
    <t>0.65gx12片x2板</t>
  </si>
  <si>
    <t>成都地奥制药</t>
  </si>
  <si>
    <t>氯沙坦钾片(缓宁)</t>
  </si>
  <si>
    <t>50mgx7片</t>
  </si>
  <si>
    <t>扬子江四川海蓉</t>
  </si>
  <si>
    <t>双氯芬酸二乙胺乳胶剂(扶他林)</t>
  </si>
  <si>
    <t>20g:0.2g</t>
  </si>
  <si>
    <t>北京诺华</t>
  </si>
  <si>
    <t>6.5cmx10cmx10片</t>
  </si>
  <si>
    <t>小儿碳酸钙D3颗粒(迪巧)</t>
  </si>
  <si>
    <t>1gx10袋</t>
  </si>
  <si>
    <t>安士制药(中山)</t>
  </si>
  <si>
    <t>10mgx16片</t>
  </si>
  <si>
    <t>扬子江江苏制药</t>
  </si>
  <si>
    <t>连花清瘟颗粒</t>
  </si>
  <si>
    <t>北京以岭药业</t>
  </si>
  <si>
    <t>10mlx12支(含糖型)</t>
  </si>
  <si>
    <t>哈药三精制药</t>
  </si>
  <si>
    <t>罗格列酮钠片(太罗)</t>
  </si>
  <si>
    <t>4mgx15片</t>
  </si>
  <si>
    <t>肺力咳合剂(肺力露)</t>
  </si>
  <si>
    <t>贵州健兴药业</t>
  </si>
  <si>
    <t>复方醋酸地塞米松乳膏(皮炎平软膏)</t>
  </si>
  <si>
    <t>抗病毒颗粒</t>
  </si>
  <si>
    <t>9gx20袋</t>
  </si>
  <si>
    <t>四川光大</t>
  </si>
  <si>
    <t>萘敏维滴眼液(润洁)</t>
  </si>
  <si>
    <t>10ml(红色)</t>
  </si>
  <si>
    <t>博士伦福瑞达</t>
  </si>
  <si>
    <t>维生素AD滴剂(伊可新)</t>
  </si>
  <si>
    <t>30粒(0-1岁)(胶囊型)</t>
  </si>
  <si>
    <t>山东达因海洋</t>
  </si>
  <si>
    <t>30粒(1岁以上)(胶囊型)</t>
  </si>
  <si>
    <t>氯雷他定片(开瑞坦片)</t>
  </si>
  <si>
    <t>上海先灵葆雅</t>
  </si>
  <si>
    <t>普乐安片(前列康)</t>
  </si>
  <si>
    <t>0.57gx60片</t>
  </si>
  <si>
    <t>浙江康恩贝</t>
  </si>
  <si>
    <t>非诺贝特胶囊(力平之)</t>
  </si>
  <si>
    <t>200mgx10粒</t>
  </si>
  <si>
    <t>法国利博福尼</t>
  </si>
  <si>
    <t>肠胃宁片</t>
  </si>
  <si>
    <t>0.3gx12片x2板</t>
  </si>
  <si>
    <t>云南东方红</t>
  </si>
  <si>
    <t>复合维生素片(爱乐维)</t>
  </si>
  <si>
    <t>阿根廷Bayer S.A.</t>
  </si>
  <si>
    <t>6.5cmx10cmx5片(打孔型)</t>
  </si>
  <si>
    <t>拉米夫定片(贺普丁片)</t>
  </si>
  <si>
    <t>0.1gx14片</t>
  </si>
  <si>
    <t>苏州葛兰素史克</t>
  </si>
  <si>
    <t>富马酸比索洛尔片(康忻)</t>
  </si>
  <si>
    <t>5mgx10片</t>
  </si>
  <si>
    <t>德国默克</t>
  </si>
  <si>
    <t>蒲地蓝消炎口服液</t>
  </si>
  <si>
    <t>济川药业</t>
  </si>
  <si>
    <t>气血和胶囊</t>
  </si>
  <si>
    <t>0.4gx12粒x3板x6袋</t>
  </si>
  <si>
    <t>陕西摩美得</t>
  </si>
  <si>
    <t>丙戊酸钠缓释片(德巴金)</t>
  </si>
  <si>
    <t>0.5gx30片</t>
  </si>
  <si>
    <t>抗癫痫病药</t>
  </si>
  <si>
    <t>厄贝沙坦片(安博维)</t>
  </si>
  <si>
    <t>赛诺菲(杭州)制药分装</t>
  </si>
  <si>
    <t>拉西地平片(三精司乐平)</t>
  </si>
  <si>
    <t>哈药三精明水</t>
  </si>
  <si>
    <t>奥美拉唑镁肠溶片(洛赛克)</t>
  </si>
  <si>
    <t>20mgx7片x2板</t>
  </si>
  <si>
    <t>阿斯利康</t>
  </si>
  <si>
    <t>瑞舒伐他汀钙片(可定)</t>
  </si>
  <si>
    <t>阿苯达唑片(史克肠虫清)</t>
  </si>
  <si>
    <t>安素</t>
  </si>
  <si>
    <t>400g</t>
  </si>
  <si>
    <t>荷兰Abbott Lad.B.V.R</t>
  </si>
  <si>
    <t>儿童维D钙咀嚼片(迪巧)</t>
  </si>
  <si>
    <t>复方硫酸软骨素滴眼液(润洁)</t>
  </si>
  <si>
    <t>10ml(蓝)</t>
  </si>
  <si>
    <t>金水宝胶囊</t>
  </si>
  <si>
    <t>0.33gx63粒</t>
  </si>
  <si>
    <t>江西济民金水宝</t>
  </si>
  <si>
    <t>60粒(1岁以下)</t>
  </si>
  <si>
    <t>60粒(1岁以上)</t>
  </si>
  <si>
    <t>鼻渊舒口服液</t>
  </si>
  <si>
    <t>10mlx10支(无糖)</t>
  </si>
  <si>
    <t>成都华神集团</t>
  </si>
  <si>
    <t>氯沙坦钾片(科素亚)</t>
  </si>
  <si>
    <t>100mgx7片</t>
  </si>
  <si>
    <t>杭州默沙东</t>
  </si>
  <si>
    <t>盐酸二甲双胍片(格华止)</t>
  </si>
  <si>
    <t>500mgx20片</t>
  </si>
  <si>
    <t>上海施贵宝</t>
  </si>
  <si>
    <t>0.85gx20片</t>
  </si>
  <si>
    <t>上海施贵宝制药</t>
  </si>
  <si>
    <t>福辛普利钠片(蒙诺)</t>
  </si>
  <si>
    <t>10mgx14片</t>
  </si>
  <si>
    <t>富马酸比索洛尔片(博苏)</t>
  </si>
  <si>
    <t>北京华素制药</t>
  </si>
  <si>
    <t>丙酸氟替卡松鼻喷雾剂(辅舒良)</t>
  </si>
  <si>
    <t>50ug：120喷</t>
  </si>
  <si>
    <t>葛兰素史克(西班牙)</t>
  </si>
  <si>
    <t>胃苏颗粒</t>
  </si>
  <si>
    <t>15gx3袋</t>
  </si>
  <si>
    <t>琥珀酸美托洛尔缓释片(倍他乐克)</t>
  </si>
  <si>
    <t>47.5mgx7片</t>
  </si>
  <si>
    <t>硝苯地平控释片(拜新同)</t>
  </si>
  <si>
    <t>30mgx7片</t>
  </si>
  <si>
    <t>多巴丝肼片(美多芭)</t>
  </si>
  <si>
    <t>250mgx40片</t>
  </si>
  <si>
    <t>上海罗氏药业</t>
  </si>
  <si>
    <t>抗帕金森氏病药</t>
  </si>
  <si>
    <t>稳心颗粒</t>
  </si>
  <si>
    <t>5gx9袋(无糖型)</t>
  </si>
  <si>
    <t>山东步长制药</t>
  </si>
  <si>
    <t>双氯芬酸钠肠溶片(扶他林片)</t>
  </si>
  <si>
    <t>25mgx30片</t>
  </si>
  <si>
    <t>诺华制药</t>
  </si>
  <si>
    <t>艾司奥美拉唑镁肠溶片（耐信）（原埃索美拉唑镁肠溶片)</t>
  </si>
  <si>
    <t>40mgx7片</t>
  </si>
  <si>
    <t>5gx3袋(无糖型)</t>
  </si>
  <si>
    <t>硫酸氢氯吡格雷片(波立维片)</t>
  </si>
  <si>
    <t>75mgx7片</t>
  </si>
  <si>
    <t>杭州赛诺菲</t>
  </si>
  <si>
    <t>动脉硬化用药</t>
  </si>
  <si>
    <t>复方血栓通胶囊</t>
  </si>
  <si>
    <t>广东众生药业</t>
  </si>
  <si>
    <t>其它心脑血管疾病用药</t>
  </si>
  <si>
    <t>香丹清牌珂妍胶囊</t>
  </si>
  <si>
    <t>0.4gx10粒x2板x6小盒</t>
  </si>
  <si>
    <t>西安杨健药业</t>
  </si>
  <si>
    <t>阿咖酚散</t>
  </si>
  <si>
    <t>0.386gx100包</t>
  </si>
  <si>
    <t>广州白云山何济公制药</t>
  </si>
  <si>
    <t>薏辛除湿止痛胶囊</t>
  </si>
  <si>
    <t>0.3gx12粒x18板</t>
  </si>
  <si>
    <t>西安阿房宫药业</t>
  </si>
  <si>
    <t>奥卡西平片(曲莱)</t>
  </si>
  <si>
    <t>0.3g×50片</t>
  </si>
  <si>
    <t>瑞士</t>
  </si>
  <si>
    <t>辛伐他汀片(舒降之)</t>
  </si>
  <si>
    <t>胞磷胆碱钠胶囊(思考林)</t>
  </si>
  <si>
    <t>齐鲁制药</t>
  </si>
  <si>
    <t>替比夫定片</t>
  </si>
  <si>
    <t>600mg x 7片</t>
  </si>
  <si>
    <t>北京诺华制药</t>
  </si>
  <si>
    <t>头孢克洛胶囊(希刻劳)</t>
  </si>
  <si>
    <t>250mgx6粒</t>
  </si>
  <si>
    <t>江苏礼来</t>
  </si>
  <si>
    <t>参松养心胶囊</t>
  </si>
  <si>
    <t>0.4gx36粒</t>
  </si>
  <si>
    <t>北京以岭(石家庄以岭)</t>
  </si>
  <si>
    <t>缬沙坦胶囊(代文)</t>
  </si>
  <si>
    <t>布地奈德鼻喷雾剂(雷诺考特)</t>
  </si>
  <si>
    <t>64ug/喷:120喷</t>
  </si>
  <si>
    <t>阿斯利康制药</t>
  </si>
  <si>
    <t>盐酸氟桂利嗪胶囊(西比灵)</t>
  </si>
  <si>
    <t>5mgx20粒</t>
  </si>
  <si>
    <t>盐酸坦索罗辛缓释胶囊(哈乐)</t>
  </si>
  <si>
    <t>中国安斯泰来</t>
  </si>
  <si>
    <t>金嗓子喉片</t>
  </si>
  <si>
    <t>2gx6片x2板</t>
  </si>
  <si>
    <t>枸橼酸铋钾胶囊(丽珠得乐胶囊)</t>
  </si>
  <si>
    <t>0.3g：110mgx40粒</t>
  </si>
  <si>
    <t>丽珠制药</t>
  </si>
  <si>
    <t>麝香痔疮栓</t>
  </si>
  <si>
    <t>1.5gx6粒</t>
  </si>
  <si>
    <t>阿司匹林肠溶片(拜阿司匹灵)</t>
  </si>
  <si>
    <t>0.1gx30片</t>
  </si>
  <si>
    <t>拜耳医药保健(北京)</t>
  </si>
  <si>
    <t>85g+30g</t>
  </si>
  <si>
    <t>套</t>
  </si>
  <si>
    <t>复方聚维酮碘搽剂(亮甲)</t>
  </si>
  <si>
    <t>3mlx2瓶+指甲锉</t>
  </si>
  <si>
    <t>哈尔滨乐泰</t>
  </si>
  <si>
    <t>孟鲁司特钠咀嚼片(顺尔宁)</t>
  </si>
  <si>
    <t>4mgx5片</t>
  </si>
  <si>
    <t>西药镇咳平喘药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</si>
  <si>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</si>
  <si>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</si>
  <si>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</si>
  <si>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</si>
  <si>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</si>
  <si>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50g+60g</t>
  </si>
  <si>
    <t>5mgx5片</t>
  </si>
  <si>
    <t>金钱草颗粒</t>
  </si>
  <si>
    <t>10gx21袋</t>
  </si>
  <si>
    <t>重庆和平</t>
  </si>
  <si>
    <t>塞来昔布胶囊(西乐葆)</t>
  </si>
  <si>
    <t>0.2gx6粒</t>
  </si>
  <si>
    <t>辉瑞制药</t>
  </si>
  <si>
    <t>硝酸咪康唑阴道软胶囊(达克宁栓)</t>
  </si>
  <si>
    <t>0.4gx3粒</t>
  </si>
  <si>
    <t>辛芩颗粒</t>
  </si>
  <si>
    <t>20g/袋x10袋/盒</t>
  </si>
  <si>
    <t>瑞格列奈片(诺和龙)</t>
  </si>
  <si>
    <t>1mgx30片</t>
  </si>
  <si>
    <t>丹麦诺和诺德(德国Boehringer)</t>
  </si>
  <si>
    <t>肝苏颗粒</t>
  </si>
  <si>
    <t>9gx9袋</t>
  </si>
  <si>
    <t>四川古蔺肝苏</t>
  </si>
  <si>
    <t>肺力咳胶囊(止喘镇咳胶囊)</t>
  </si>
  <si>
    <t>0.3gx30粒</t>
  </si>
  <si>
    <t>湿毒清胶囊</t>
  </si>
  <si>
    <t>广西玉林制药</t>
  </si>
  <si>
    <t>培哚普利叔丁胺片(原培哚普利片)</t>
  </si>
  <si>
    <t>4mgx10片</t>
  </si>
  <si>
    <t>蓝芩口服液</t>
  </si>
  <si>
    <t>江苏扬子江</t>
  </si>
  <si>
    <t>护肝片</t>
  </si>
  <si>
    <t>0.35gx120片(糖衣)</t>
  </si>
  <si>
    <t>苯磺酸左旋氨氯地平片(施慧达)</t>
  </si>
  <si>
    <t>2.5mgx7片x2板</t>
  </si>
  <si>
    <t>施慧达(原吉林天风)</t>
  </si>
  <si>
    <t>非那雄胺片(保列治片)</t>
  </si>
  <si>
    <t>沙美特罗替卡松粉吸入剂(舒利迭)</t>
  </si>
  <si>
    <t>50ug:500ugx60喷(含准纳器)</t>
  </si>
  <si>
    <t>法国</t>
  </si>
  <si>
    <t>江中健胃消食片</t>
  </si>
  <si>
    <t>0.5gx12片x3板(小儿)</t>
  </si>
  <si>
    <t>江中制药</t>
  </si>
  <si>
    <t>9gx8袋</t>
  </si>
  <si>
    <t>单硝酸异山梨酯缓释片(依姆多)</t>
  </si>
  <si>
    <t>60mgx7片</t>
  </si>
  <si>
    <t>2mgx30片</t>
  </si>
  <si>
    <t>丹麦诺和诺德</t>
  </si>
  <si>
    <t>复方维生素U片(维仙优)</t>
  </si>
  <si>
    <t>日本滋贺</t>
  </si>
  <si>
    <t>力蜚能-多糖铁复合物胶囊</t>
  </si>
  <si>
    <t>150mgx10粒</t>
  </si>
  <si>
    <t>优时比（珠海）制药</t>
  </si>
  <si>
    <t>稳心颗粒(步长稳心颗粒)</t>
  </si>
  <si>
    <t>盐酸地尔硫卓缓释胶囊(合贝爽)</t>
  </si>
  <si>
    <t>90mgx10粒</t>
  </si>
  <si>
    <t>天津田边</t>
  </si>
  <si>
    <t>苄达赖氨酸滴眼液(莎普爱思)</t>
  </si>
  <si>
    <t>5ml：25mg</t>
  </si>
  <si>
    <t>浙江莎普爱思</t>
  </si>
  <si>
    <t>格列喹酮片(糖适平)</t>
  </si>
  <si>
    <t>30mgx60片</t>
  </si>
  <si>
    <t>北京万辉</t>
  </si>
  <si>
    <t>维D钙咀嚼片(迪巧)</t>
  </si>
  <si>
    <t>吲达帕胺片(寿比山)</t>
  </si>
  <si>
    <t>2.5mgx10片x3板(薄膜衣)</t>
  </si>
  <si>
    <t>天津力生</t>
  </si>
  <si>
    <t>替米沙坦片(美卡素)</t>
  </si>
  <si>
    <t>80mgx7片</t>
  </si>
  <si>
    <t>龙牡壮骨颗粒</t>
  </si>
  <si>
    <t>5gx40袋</t>
  </si>
  <si>
    <t>武汉健民</t>
  </si>
  <si>
    <t>儿科专用滋补营养药</t>
  </si>
  <si>
    <t>蛇胆川贝枇杷膏</t>
  </si>
  <si>
    <t>100ml(138g)</t>
  </si>
  <si>
    <t>广州白云山潘高寿</t>
  </si>
  <si>
    <t>地奥心血康胶囊</t>
  </si>
  <si>
    <t>100mgx10粒x2板</t>
  </si>
  <si>
    <t>4gx10袋(无蔗糖)</t>
  </si>
  <si>
    <t>速效救心丸</t>
  </si>
  <si>
    <t>40mgx60丸x2瓶</t>
  </si>
  <si>
    <t>天津第六中药</t>
  </si>
  <si>
    <t xml:space="preserve">三七通舒胶囊
</t>
  </si>
  <si>
    <t xml:space="preserve">0.2gx18粒 </t>
  </si>
  <si>
    <t>成都华神</t>
  </si>
  <si>
    <t>格列美脲片(亚莫利)</t>
  </si>
  <si>
    <t>2mgx15片</t>
  </si>
  <si>
    <t>赛诺菲安万特</t>
  </si>
  <si>
    <t>酒石酸美托洛尔片(倍他乐克)</t>
  </si>
  <si>
    <t>25mgx20片</t>
  </si>
  <si>
    <t>胆舒胶囊</t>
  </si>
  <si>
    <t>30粒</t>
  </si>
  <si>
    <t>四川济生堂</t>
  </si>
  <si>
    <t>胆病用药</t>
  </si>
  <si>
    <t>硝酸咪康唑乳膏(达克宁乳膏)</t>
  </si>
  <si>
    <t>孟鲁司特钠片(顺尔宁)</t>
  </si>
  <si>
    <t>10mgx5片</t>
  </si>
  <si>
    <t>通天口服液</t>
  </si>
  <si>
    <t>治头痛药</t>
  </si>
  <si>
    <t>熊去氧胆酸胶囊(优思弗)</t>
  </si>
  <si>
    <t>250mgx25粒</t>
  </si>
  <si>
    <t>德国Dr.Fack Pharma</t>
  </si>
  <si>
    <t>多潘立酮片(吗丁啉)</t>
  </si>
  <si>
    <t>60片(瓶装薄膜衣)</t>
  </si>
  <si>
    <t>阿卡波糖片(拜糖平)</t>
  </si>
  <si>
    <t>50mgx30片</t>
  </si>
  <si>
    <t>2.5gx10袋(无糖)</t>
  </si>
  <si>
    <t>安神补脑液</t>
  </si>
  <si>
    <t>吉林敖东延边</t>
  </si>
  <si>
    <t>治失眠药</t>
  </si>
  <si>
    <t>硝苯地平缓释片(Ｉ)(得高宁)</t>
  </si>
  <si>
    <t>10mgx50片(薄膜衣片)</t>
  </si>
  <si>
    <t>德州德药</t>
  </si>
  <si>
    <t>孟鲁司特钠片</t>
  </si>
  <si>
    <t>鲁南贝特制药</t>
  </si>
  <si>
    <t>格列齐特片(Ⅱ)(达美康)</t>
  </si>
  <si>
    <t>80mgx60片</t>
  </si>
  <si>
    <t>桂林西瓜霜</t>
  </si>
  <si>
    <t>3.5g</t>
  </si>
  <si>
    <t>桂林三金</t>
  </si>
  <si>
    <t>复方利血平氨苯蝶啶片(0号)</t>
  </si>
  <si>
    <t>10片(薄膜衣)</t>
  </si>
  <si>
    <t>华润双鹤药业</t>
  </si>
  <si>
    <t>麝香保心丸</t>
  </si>
  <si>
    <t>22.5mgx42丸</t>
  </si>
  <si>
    <t>上海和黄药业</t>
  </si>
  <si>
    <t>10ml(成人)</t>
  </si>
  <si>
    <t>正天丸</t>
  </si>
  <si>
    <t>6gx15袋(水丸)</t>
  </si>
  <si>
    <t>三金片</t>
  </si>
  <si>
    <t>3.5gx36片</t>
  </si>
  <si>
    <t xml:space="preserve">桂林三金药业 </t>
  </si>
  <si>
    <t>碳酸钙D3片(钙尔奇D600)</t>
  </si>
  <si>
    <t>痔根断片</t>
  </si>
  <si>
    <t>265mgx20片x4板</t>
  </si>
  <si>
    <t>德国汉堡爱活</t>
  </si>
  <si>
    <t>0.26gx30片(薄膜衣)</t>
  </si>
  <si>
    <t>吉林吴太感康</t>
  </si>
  <si>
    <t>仙牌灵芝茶冲剂</t>
  </si>
  <si>
    <t>5gx60包</t>
  </si>
  <si>
    <t>四川仙牌灵芝</t>
  </si>
  <si>
    <t>通心络胶囊</t>
  </si>
  <si>
    <t>0.26gx30粒</t>
  </si>
  <si>
    <t>非洛地平缓释片(波依定)</t>
  </si>
  <si>
    <t>2.5mgx10片</t>
  </si>
  <si>
    <t>甲钴胺片(弥可保)</t>
  </si>
  <si>
    <t>0.5mgx10片x10板</t>
  </si>
  <si>
    <t>中国卫材</t>
  </si>
  <si>
    <t>周围神经疾病用药</t>
  </si>
  <si>
    <t>米格列醇片</t>
  </si>
  <si>
    <t>四川维奥</t>
  </si>
  <si>
    <t>硝酸咪康唑栓(达克宁栓)</t>
  </si>
  <si>
    <t>盐酸曲美他嗪片(万爽力)</t>
  </si>
  <si>
    <t>7g</t>
  </si>
  <si>
    <t>蜜炼川贝枇杷膏</t>
  </si>
  <si>
    <t>138g</t>
  </si>
  <si>
    <t>云南白药胶囊</t>
  </si>
  <si>
    <t>0.25gx16粒</t>
  </si>
  <si>
    <t>50ug:250ugx60喷(含准纳器)</t>
  </si>
  <si>
    <t>50ug:100ugx60吸(含准纳器)</t>
  </si>
  <si>
    <t>0.4gx48粒</t>
  </si>
  <si>
    <t>苯磺酸氨氯地平片(络活喜)</t>
  </si>
  <si>
    <t>5mgx7片</t>
  </si>
  <si>
    <t>大连辉瑞</t>
  </si>
  <si>
    <t>硝苯地平缓释片(Ⅱ)伲福达</t>
  </si>
  <si>
    <t>青岛黄海制药</t>
  </si>
  <si>
    <t>利可君片</t>
  </si>
  <si>
    <t>20mgx48片</t>
  </si>
  <si>
    <t>江苏吉贝尔</t>
  </si>
  <si>
    <t>血液系统药</t>
  </si>
  <si>
    <t>促白细胞增生药</t>
  </si>
  <si>
    <t>5ml:25mgx5瓶</t>
  </si>
  <si>
    <t>皮肤病血毒丸</t>
  </si>
  <si>
    <t>200粒(30g)薄膜包衣水丸</t>
  </si>
  <si>
    <t>北京同仁堂</t>
  </si>
  <si>
    <t>蒙脱石散(思密达)</t>
  </si>
  <si>
    <t>3gx10袋(草莓味)</t>
  </si>
  <si>
    <t>天津博福益普生</t>
  </si>
  <si>
    <t>0.42gx24片(薄膜衣)</t>
  </si>
  <si>
    <t>感冒清片</t>
  </si>
  <si>
    <t>布林佐胺滴眼液</t>
  </si>
  <si>
    <t>5ml：50mg</t>
  </si>
  <si>
    <t>比利时</t>
  </si>
  <si>
    <t>青光眼、降眼压用药</t>
  </si>
  <si>
    <t>20gx10袋</t>
  </si>
  <si>
    <t xml:space="preserve">盐酸氨基葡萄糖胶囊(奥泰灵)
</t>
  </si>
  <si>
    <t xml:space="preserve">0.75gx30粒
</t>
  </si>
  <si>
    <t xml:space="preserve">香港澳美制药
</t>
  </si>
  <si>
    <t>利培酮片(维思通)</t>
  </si>
  <si>
    <t>1mgx20片</t>
  </si>
  <si>
    <t>抗精神障碍用药</t>
  </si>
  <si>
    <t>72片</t>
  </si>
  <si>
    <t>桂林三金药业</t>
  </si>
  <si>
    <t>葡萄糖酸锌口服液</t>
  </si>
  <si>
    <t>盐酸贝那普利片(洛汀新)</t>
  </si>
  <si>
    <t>伊曲康唑胶囊(斯皮仁诺)</t>
  </si>
  <si>
    <t>100mgx14粒</t>
  </si>
  <si>
    <t>脑心通胶囊</t>
  </si>
  <si>
    <t>0.4gx18粒x2板(新包装)</t>
  </si>
  <si>
    <t>陕西步长(咸阳步长)</t>
  </si>
  <si>
    <t>复方氨酚烷胺片(感康)</t>
  </si>
  <si>
    <t>吉林感康</t>
  </si>
  <si>
    <t>阿法骨化醇软胶囊(阿法D3)</t>
  </si>
  <si>
    <t>0.25ugx20粒</t>
  </si>
  <si>
    <t>昆明贝克诺顿</t>
  </si>
  <si>
    <t>醋酸地塞米松粘贴片(意可贴)</t>
  </si>
  <si>
    <t>0.3mgx5片</t>
  </si>
  <si>
    <t>深圳太太药业</t>
  </si>
  <si>
    <t>鲜竹沥</t>
  </si>
  <si>
    <t>100ml(塑料瓶)</t>
  </si>
  <si>
    <t>四川通园制药</t>
  </si>
  <si>
    <t>50mgx20片</t>
  </si>
  <si>
    <t>曲安奈德益康唑乳膏(派瑞松)</t>
  </si>
  <si>
    <t>10mg：1mgx15g</t>
  </si>
  <si>
    <t>咳特灵胶囊</t>
  </si>
  <si>
    <t>少林跌打止痛膏</t>
  </si>
  <si>
    <t>7cmx10cmx8贴</t>
  </si>
  <si>
    <t>佛山德众药业</t>
  </si>
  <si>
    <t>十全大补丸</t>
  </si>
  <si>
    <t>仲景宛西制药</t>
  </si>
  <si>
    <t>盐酸氟西汀分散片(百优解)</t>
  </si>
  <si>
    <t>20mgx28片</t>
  </si>
  <si>
    <t>苏州礼来</t>
  </si>
  <si>
    <t>三九胃泰胶囊</t>
  </si>
  <si>
    <t>0.5gx12粒</t>
  </si>
  <si>
    <t>0.29gx36片(薄膜衣片)</t>
  </si>
  <si>
    <t>董事长：</t>
  </si>
  <si>
    <t>总经理：</t>
  </si>
  <si>
    <t>商品部：本次会员价共计769个品种，筛选原则为门店价格反馈频次排名前100位、公司销售毛利综合排名。取消102个、不变210个、无毛利或倒挂21个，新增559个。有192个商品享受会员价后不再参与打折。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</si>
</sst>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left" wrapText="1"/>
    </xf>
    <xf numFmtId="0" fontId="0" fillId="0" borderId="1" xfId="0" applyFill="1" applyBorder="1">
      <alignment vertical="center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3" fillId="0" borderId="1" xfId="0" applyFont="1" applyFill="1" applyBorder="1">
      <alignment vertical="center"/>
    </xf>
    <xf numFmtId="0" fontId="8" fillId="2" borderId="1" xfId="0" applyNumberFormat="1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74"/>
  <sheetViews>
    <sheetView tabSelected="1" workbookViewId="0">
      <selection activeCell="X2" sqref="X2"/>
    </sheetView>
  </sheetViews>
  <sheetFormatPr defaultColWidth="9" defaultRowHeight="13.5"/>
  <cols>
    <col min="1" max="1" width="6.875" style="1" customWidth="1"/>
    <col min="2" max="2" width="14.1166666666667" style="1" customWidth="1"/>
    <col min="3" max="3" width="12.8166666666667" style="1" customWidth="1"/>
    <col min="4" max="4" width="9" style="1"/>
    <col min="5" max="5" width="4.875" style="1" customWidth="1"/>
    <col min="6" max="6" width="6.875" hidden="1" customWidth="1"/>
    <col min="7" max="7" width="9" hidden="1" customWidth="1"/>
    <col min="8" max="8" width="6.875" hidden="1" customWidth="1"/>
    <col min="9" max="9" width="9" hidden="1" customWidth="1"/>
    <col min="10" max="10" width="6.875" hidden="1" customWidth="1"/>
    <col min="11" max="11" width="9" hidden="1" customWidth="1"/>
    <col min="12" max="12" width="6.625" style="1" customWidth="1"/>
    <col min="13" max="13" width="5.875" style="1" customWidth="1"/>
    <col min="14" max="14" width="6.625" style="3" customWidth="1"/>
    <col min="15" max="15" width="5.875" style="4" customWidth="1"/>
    <col min="16" max="16" width="4.875" style="5" customWidth="1"/>
    <col min="17" max="17" width="8.71666666666667" style="1" customWidth="1"/>
    <col min="18" max="18" width="7.09166666666667" style="1" customWidth="1"/>
    <col min="19" max="19" width="8.375" style="1" customWidth="1"/>
    <col min="20" max="20" width="7.125" style="1" customWidth="1"/>
    <col min="21" max="16384" width="9" style="1"/>
  </cols>
  <sheetData>
    <row r="1" s="1" customFormat="1" ht="24" spans="1:2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4" t="s">
        <v>16</v>
      </c>
      <c r="R1" s="15" t="s">
        <v>17</v>
      </c>
      <c r="S1" s="6" t="s">
        <v>18</v>
      </c>
      <c r="T1" s="6" t="s">
        <v>19</v>
      </c>
      <c r="U1" s="9" t="s">
        <v>20</v>
      </c>
      <c r="V1" s="16"/>
    </row>
    <row r="2" customFormat="1" spans="1:22">
      <c r="A2" s="7">
        <v>131588</v>
      </c>
      <c r="B2" s="7" t="s">
        <v>21</v>
      </c>
      <c r="C2" s="7" t="s">
        <v>22</v>
      </c>
      <c r="D2" s="7" t="s">
        <v>23</v>
      </c>
      <c r="E2" s="7" t="s">
        <v>24</v>
      </c>
      <c r="F2" s="7">
        <v>1</v>
      </c>
      <c r="G2" s="7" t="s">
        <v>25</v>
      </c>
      <c r="H2" s="7">
        <v>103</v>
      </c>
      <c r="I2" s="7" t="s">
        <v>26</v>
      </c>
      <c r="J2" s="7">
        <v>10307</v>
      </c>
      <c r="K2" s="7" t="s">
        <v>27</v>
      </c>
      <c r="L2" s="7">
        <v>2.73</v>
      </c>
      <c r="M2" s="7">
        <v>19</v>
      </c>
      <c r="N2" s="7">
        <v>16.5</v>
      </c>
      <c r="O2" s="12"/>
      <c r="P2" s="13" t="s">
        <v>28</v>
      </c>
      <c r="Q2" s="17">
        <v>0.856315789473684</v>
      </c>
      <c r="R2" s="18"/>
      <c r="S2" s="7">
        <v>296</v>
      </c>
      <c r="T2" s="7">
        <v>314</v>
      </c>
      <c r="U2" s="7">
        <v>74</v>
      </c>
      <c r="V2" s="19" t="s">
        <v>29</v>
      </c>
    </row>
    <row r="3" customFormat="1" spans="1:22">
      <c r="A3" s="7">
        <v>25722</v>
      </c>
      <c r="B3" s="7" t="s">
        <v>30</v>
      </c>
      <c r="C3" s="7" t="s">
        <v>31</v>
      </c>
      <c r="D3" s="7" t="s">
        <v>32</v>
      </c>
      <c r="E3" s="7" t="s">
        <v>24</v>
      </c>
      <c r="F3" s="7">
        <v>1</v>
      </c>
      <c r="G3" s="7" t="s">
        <v>25</v>
      </c>
      <c r="H3" s="7">
        <v>103</v>
      </c>
      <c r="I3" s="7" t="s">
        <v>26</v>
      </c>
      <c r="J3" s="7">
        <v>10307</v>
      </c>
      <c r="K3" s="7" t="s">
        <v>27</v>
      </c>
      <c r="L3" s="7">
        <v>2.835</v>
      </c>
      <c r="M3" s="7">
        <v>19</v>
      </c>
      <c r="N3" s="7">
        <v>12</v>
      </c>
      <c r="O3" s="12">
        <v>18</v>
      </c>
      <c r="P3" s="13" t="s">
        <v>33</v>
      </c>
      <c r="Q3" s="17">
        <v>0.85078947368421</v>
      </c>
      <c r="R3" s="18">
        <f>(O3-L3)/O3</f>
        <v>0.8425</v>
      </c>
      <c r="S3" s="7">
        <v>1011</v>
      </c>
      <c r="T3" s="7">
        <v>376</v>
      </c>
      <c r="U3" s="7">
        <v>73</v>
      </c>
      <c r="V3" s="19" t="s">
        <v>29</v>
      </c>
    </row>
    <row r="4" customFormat="1" spans="1:22">
      <c r="A4" s="7">
        <v>55099</v>
      </c>
      <c r="B4" s="7" t="s">
        <v>34</v>
      </c>
      <c r="C4" s="7" t="s">
        <v>35</v>
      </c>
      <c r="D4" s="7" t="s">
        <v>36</v>
      </c>
      <c r="E4" s="7" t="s">
        <v>24</v>
      </c>
      <c r="F4" s="7">
        <v>1</v>
      </c>
      <c r="G4" s="7" t="s">
        <v>25</v>
      </c>
      <c r="H4" s="7">
        <v>104</v>
      </c>
      <c r="I4" s="7" t="s">
        <v>37</v>
      </c>
      <c r="J4" s="7">
        <v>10403</v>
      </c>
      <c r="K4" s="7" t="s">
        <v>38</v>
      </c>
      <c r="L4" s="7">
        <v>3.8</v>
      </c>
      <c r="M4" s="7">
        <v>24</v>
      </c>
      <c r="N4" s="7">
        <v>21.2</v>
      </c>
      <c r="O4" s="12"/>
      <c r="P4" s="13" t="s">
        <v>28</v>
      </c>
      <c r="Q4" s="17">
        <v>0.841666666666667</v>
      </c>
      <c r="R4" s="18"/>
      <c r="S4" s="7">
        <v>341</v>
      </c>
      <c r="T4" s="7">
        <v>375</v>
      </c>
      <c r="U4" s="7">
        <v>77</v>
      </c>
      <c r="V4" s="19" t="s">
        <v>29</v>
      </c>
    </row>
    <row r="5" customFormat="1" spans="1:22">
      <c r="A5" s="7">
        <v>14200</v>
      </c>
      <c r="B5" s="7" t="s">
        <v>39</v>
      </c>
      <c r="C5" s="7" t="s">
        <v>40</v>
      </c>
      <c r="D5" s="7" t="s">
        <v>41</v>
      </c>
      <c r="E5" s="7" t="s">
        <v>24</v>
      </c>
      <c r="F5" s="7">
        <v>1</v>
      </c>
      <c r="G5" s="7" t="s">
        <v>25</v>
      </c>
      <c r="H5" s="7">
        <v>103</v>
      </c>
      <c r="I5" s="7" t="s">
        <v>26</v>
      </c>
      <c r="J5" s="7">
        <v>10301</v>
      </c>
      <c r="K5" s="7" t="s">
        <v>42</v>
      </c>
      <c r="L5" s="7">
        <v>1.94</v>
      </c>
      <c r="M5" s="7">
        <v>12</v>
      </c>
      <c r="N5" s="7">
        <v>10.8</v>
      </c>
      <c r="O5" s="12"/>
      <c r="P5" s="13" t="s">
        <v>28</v>
      </c>
      <c r="Q5" s="17">
        <v>0.838333333333333</v>
      </c>
      <c r="R5" s="18"/>
      <c r="S5" s="7">
        <v>622</v>
      </c>
      <c r="T5" s="7">
        <v>307</v>
      </c>
      <c r="U5" s="7">
        <v>77</v>
      </c>
      <c r="V5" s="19" t="s">
        <v>29</v>
      </c>
    </row>
    <row r="6" s="1" customFormat="1" spans="1:22">
      <c r="A6" s="8">
        <v>12398</v>
      </c>
      <c r="B6" s="8" t="s">
        <v>43</v>
      </c>
      <c r="C6" s="7" t="s">
        <v>44</v>
      </c>
      <c r="D6" s="7" t="s">
        <v>45</v>
      </c>
      <c r="E6" s="7" t="s">
        <v>24</v>
      </c>
      <c r="F6" s="7">
        <v>3</v>
      </c>
      <c r="G6" s="7" t="s">
        <v>46</v>
      </c>
      <c r="H6" s="7">
        <v>306</v>
      </c>
      <c r="I6" s="7" t="s">
        <v>47</v>
      </c>
      <c r="J6" s="7">
        <v>30603</v>
      </c>
      <c r="K6" s="7" t="s">
        <v>48</v>
      </c>
      <c r="L6" s="7">
        <v>25.95</v>
      </c>
      <c r="M6" s="7">
        <v>158</v>
      </c>
      <c r="N6" s="7">
        <v>150</v>
      </c>
      <c r="O6" s="12">
        <v>150</v>
      </c>
      <c r="P6" s="13" t="s">
        <v>49</v>
      </c>
      <c r="Q6" s="17">
        <v>0.835759493670886</v>
      </c>
      <c r="R6" s="18">
        <f>(O6-L6)/O6</f>
        <v>0.827</v>
      </c>
      <c r="S6" s="7">
        <v>16</v>
      </c>
      <c r="T6" s="7">
        <v>37</v>
      </c>
      <c r="U6" s="7">
        <v>24</v>
      </c>
      <c r="V6" s="16"/>
    </row>
    <row r="7" customFormat="1" spans="1:22">
      <c r="A7" s="7">
        <v>64952</v>
      </c>
      <c r="B7" s="7" t="s">
        <v>50</v>
      </c>
      <c r="C7" s="7" t="s">
        <v>51</v>
      </c>
      <c r="D7" s="7" t="s">
        <v>52</v>
      </c>
      <c r="E7" s="7" t="s">
        <v>24</v>
      </c>
      <c r="F7" s="7">
        <v>1</v>
      </c>
      <c r="G7" s="7" t="s">
        <v>25</v>
      </c>
      <c r="H7" s="7">
        <v>112</v>
      </c>
      <c r="I7" s="7" t="s">
        <v>53</v>
      </c>
      <c r="J7" s="7">
        <v>11204</v>
      </c>
      <c r="K7" s="7" t="s">
        <v>54</v>
      </c>
      <c r="L7" s="7">
        <v>2.15</v>
      </c>
      <c r="M7" s="7">
        <v>13</v>
      </c>
      <c r="N7" s="7"/>
      <c r="O7" s="12">
        <v>12.5</v>
      </c>
      <c r="P7" s="13" t="s">
        <v>33</v>
      </c>
      <c r="Q7" s="17">
        <v>0.834615384615385</v>
      </c>
      <c r="R7" s="18">
        <f>(O7-L7)/O7</f>
        <v>0.828</v>
      </c>
      <c r="S7" s="7">
        <v>1957</v>
      </c>
      <c r="T7" s="7">
        <v>552</v>
      </c>
      <c r="U7" s="7">
        <v>76</v>
      </c>
      <c r="V7" s="19" t="s">
        <v>29</v>
      </c>
    </row>
    <row r="8" customFormat="1" spans="1:22">
      <c r="A8" s="7">
        <v>58911</v>
      </c>
      <c r="B8" s="7" t="s">
        <v>55</v>
      </c>
      <c r="C8" s="7" t="s">
        <v>56</v>
      </c>
      <c r="D8" s="7" t="s">
        <v>57</v>
      </c>
      <c r="E8" s="7" t="s">
        <v>24</v>
      </c>
      <c r="F8" s="7">
        <v>1</v>
      </c>
      <c r="G8" s="7" t="s">
        <v>25</v>
      </c>
      <c r="H8" s="7">
        <v>107</v>
      </c>
      <c r="I8" s="7" t="s">
        <v>58</v>
      </c>
      <c r="J8" s="7">
        <v>10703</v>
      </c>
      <c r="K8" s="7" t="s">
        <v>59</v>
      </c>
      <c r="L8" s="7">
        <v>4.3</v>
      </c>
      <c r="M8" s="7">
        <v>25.6</v>
      </c>
      <c r="N8" s="7">
        <v>22.5</v>
      </c>
      <c r="O8" s="12"/>
      <c r="P8" s="13" t="s">
        <v>28</v>
      </c>
      <c r="Q8" s="17">
        <v>0.83203125</v>
      </c>
      <c r="R8" s="18"/>
      <c r="S8" s="7">
        <v>222</v>
      </c>
      <c r="T8" s="7">
        <v>267</v>
      </c>
      <c r="U8" s="7">
        <v>68</v>
      </c>
      <c r="V8" s="19" t="s">
        <v>29</v>
      </c>
    </row>
    <row r="9" customFormat="1" spans="1:22">
      <c r="A9" s="7">
        <v>106225</v>
      </c>
      <c r="B9" s="7" t="s">
        <v>60</v>
      </c>
      <c r="C9" s="7" t="s">
        <v>61</v>
      </c>
      <c r="D9" s="7" t="s">
        <v>23</v>
      </c>
      <c r="E9" s="7" t="s">
        <v>24</v>
      </c>
      <c r="F9" s="7">
        <v>1</v>
      </c>
      <c r="G9" s="7" t="s">
        <v>25</v>
      </c>
      <c r="H9" s="7">
        <v>101</v>
      </c>
      <c r="I9" s="7" t="s">
        <v>62</v>
      </c>
      <c r="J9" s="7">
        <v>10105</v>
      </c>
      <c r="K9" s="7" t="s">
        <v>63</v>
      </c>
      <c r="L9" s="7">
        <v>1.53</v>
      </c>
      <c r="M9" s="7">
        <v>9</v>
      </c>
      <c r="N9" s="7">
        <v>6</v>
      </c>
      <c r="O9" s="12">
        <v>8.5</v>
      </c>
      <c r="P9" s="13" t="s">
        <v>33</v>
      </c>
      <c r="Q9" s="17">
        <v>0.83</v>
      </c>
      <c r="R9" s="18">
        <f t="shared" ref="R9:R17" si="0">(O9-L9)/O9</f>
        <v>0.82</v>
      </c>
      <c r="S9" s="7">
        <v>920</v>
      </c>
      <c r="T9" s="7">
        <v>344</v>
      </c>
      <c r="U9" s="7">
        <v>77</v>
      </c>
      <c r="V9" s="19" t="s">
        <v>29</v>
      </c>
    </row>
    <row r="10" s="1" customFormat="1" spans="1:22">
      <c r="A10" s="8">
        <v>50177</v>
      </c>
      <c r="B10" s="8" t="s">
        <v>64</v>
      </c>
      <c r="C10" s="7" t="s">
        <v>65</v>
      </c>
      <c r="D10" s="7" t="s">
        <v>66</v>
      </c>
      <c r="E10" s="7" t="s">
        <v>24</v>
      </c>
      <c r="F10" s="7">
        <v>4</v>
      </c>
      <c r="G10" s="7" t="s">
        <v>67</v>
      </c>
      <c r="H10" s="7">
        <v>401</v>
      </c>
      <c r="I10" s="7" t="s">
        <v>68</v>
      </c>
      <c r="J10" s="7">
        <v>40102</v>
      </c>
      <c r="K10" s="7" t="s">
        <v>69</v>
      </c>
      <c r="L10" s="7">
        <v>6.63</v>
      </c>
      <c r="M10" s="7">
        <v>38</v>
      </c>
      <c r="N10" s="7">
        <v>33.2</v>
      </c>
      <c r="O10" s="12">
        <v>33.2</v>
      </c>
      <c r="P10" s="13" t="s">
        <v>49</v>
      </c>
      <c r="Q10" s="17">
        <v>0.825526315789474</v>
      </c>
      <c r="R10" s="18">
        <f t="shared" si="0"/>
        <v>0.800301204819277</v>
      </c>
      <c r="S10" s="7">
        <v>278</v>
      </c>
      <c r="T10" s="7">
        <v>251</v>
      </c>
      <c r="U10" s="7">
        <v>64</v>
      </c>
      <c r="V10" s="16"/>
    </row>
    <row r="11" s="1" customFormat="1" spans="1:22">
      <c r="A11" s="8">
        <v>50178</v>
      </c>
      <c r="B11" s="8" t="s">
        <v>70</v>
      </c>
      <c r="C11" s="7" t="s">
        <v>65</v>
      </c>
      <c r="D11" s="7" t="s">
        <v>66</v>
      </c>
      <c r="E11" s="7" t="s">
        <v>24</v>
      </c>
      <c r="F11" s="7">
        <v>4</v>
      </c>
      <c r="G11" s="7" t="s">
        <v>67</v>
      </c>
      <c r="H11" s="7">
        <v>401</v>
      </c>
      <c r="I11" s="7" t="s">
        <v>68</v>
      </c>
      <c r="J11" s="7">
        <v>40102</v>
      </c>
      <c r="K11" s="7" t="s">
        <v>69</v>
      </c>
      <c r="L11" s="7">
        <v>6.63</v>
      </c>
      <c r="M11" s="7">
        <v>38</v>
      </c>
      <c r="N11" s="7">
        <v>33.2</v>
      </c>
      <c r="O11" s="12">
        <v>33.2</v>
      </c>
      <c r="P11" s="13" t="s">
        <v>49</v>
      </c>
      <c r="Q11" s="17">
        <v>0.825526315789474</v>
      </c>
      <c r="R11" s="18">
        <f t="shared" si="0"/>
        <v>0.800301204819277</v>
      </c>
      <c r="S11" s="7">
        <v>270</v>
      </c>
      <c r="T11" s="7">
        <v>191</v>
      </c>
      <c r="U11" s="7">
        <v>61</v>
      </c>
      <c r="V11" s="16"/>
    </row>
    <row r="12" customFormat="1" spans="1:22">
      <c r="A12" s="7">
        <v>50180</v>
      </c>
      <c r="B12" s="7" t="s">
        <v>71</v>
      </c>
      <c r="C12" s="7" t="s">
        <v>65</v>
      </c>
      <c r="D12" s="7" t="s">
        <v>66</v>
      </c>
      <c r="E12" s="7" t="s">
        <v>24</v>
      </c>
      <c r="F12" s="7">
        <v>4</v>
      </c>
      <c r="G12" s="7" t="s">
        <v>67</v>
      </c>
      <c r="H12" s="7">
        <v>401</v>
      </c>
      <c r="I12" s="7" t="s">
        <v>68</v>
      </c>
      <c r="J12" s="7">
        <v>40102</v>
      </c>
      <c r="K12" s="7" t="s">
        <v>69</v>
      </c>
      <c r="L12" s="7">
        <v>6.63</v>
      </c>
      <c r="M12" s="7">
        <v>38</v>
      </c>
      <c r="N12" s="7"/>
      <c r="O12" s="12">
        <v>33.2</v>
      </c>
      <c r="P12" s="13" t="s">
        <v>33</v>
      </c>
      <c r="Q12" s="17">
        <v>0.825526315789474</v>
      </c>
      <c r="R12" s="18">
        <f t="shared" si="0"/>
        <v>0.800301204819277</v>
      </c>
      <c r="S12" s="7">
        <v>233</v>
      </c>
      <c r="T12" s="7">
        <v>258</v>
      </c>
      <c r="U12" s="7">
        <v>74</v>
      </c>
      <c r="V12" s="19" t="s">
        <v>29</v>
      </c>
    </row>
    <row r="13" customFormat="1" spans="1:22">
      <c r="A13" s="7">
        <v>50179</v>
      </c>
      <c r="B13" s="7" t="s">
        <v>72</v>
      </c>
      <c r="C13" s="7" t="s">
        <v>65</v>
      </c>
      <c r="D13" s="7" t="s">
        <v>66</v>
      </c>
      <c r="E13" s="7" t="s">
        <v>24</v>
      </c>
      <c r="F13" s="7">
        <v>4</v>
      </c>
      <c r="G13" s="7" t="s">
        <v>67</v>
      </c>
      <c r="H13" s="7">
        <v>401</v>
      </c>
      <c r="I13" s="7" t="s">
        <v>68</v>
      </c>
      <c r="J13" s="7">
        <v>40102</v>
      </c>
      <c r="K13" s="7" t="s">
        <v>69</v>
      </c>
      <c r="L13" s="7">
        <v>6.63</v>
      </c>
      <c r="M13" s="7">
        <v>38</v>
      </c>
      <c r="N13" s="7"/>
      <c r="O13" s="12">
        <v>33.2</v>
      </c>
      <c r="P13" s="13" t="s">
        <v>33</v>
      </c>
      <c r="Q13" s="17">
        <v>0.825526315789474</v>
      </c>
      <c r="R13" s="18">
        <f t="shared" si="0"/>
        <v>0.800301204819277</v>
      </c>
      <c r="S13" s="7">
        <v>149</v>
      </c>
      <c r="T13" s="7">
        <v>266</v>
      </c>
      <c r="U13" s="7">
        <v>75</v>
      </c>
      <c r="V13" s="19" t="s">
        <v>29</v>
      </c>
    </row>
    <row r="14" s="1" customFormat="1" spans="1:22">
      <c r="A14" s="8">
        <v>28207</v>
      </c>
      <c r="B14" s="8" t="s">
        <v>73</v>
      </c>
      <c r="C14" s="7" t="s">
        <v>74</v>
      </c>
      <c r="D14" s="7" t="s">
        <v>23</v>
      </c>
      <c r="E14" s="7" t="s">
        <v>24</v>
      </c>
      <c r="F14" s="7">
        <v>1</v>
      </c>
      <c r="G14" s="7" t="s">
        <v>25</v>
      </c>
      <c r="H14" s="7">
        <v>105</v>
      </c>
      <c r="I14" s="7" t="s">
        <v>75</v>
      </c>
      <c r="J14" s="7">
        <v>10503</v>
      </c>
      <c r="K14" s="7" t="s">
        <v>76</v>
      </c>
      <c r="L14" s="7">
        <v>3.26</v>
      </c>
      <c r="M14" s="7">
        <v>18.5</v>
      </c>
      <c r="N14" s="7">
        <v>16.8</v>
      </c>
      <c r="O14" s="12">
        <v>16.8</v>
      </c>
      <c r="P14" s="13" t="s">
        <v>49</v>
      </c>
      <c r="Q14" s="17">
        <v>0.823783783783784</v>
      </c>
      <c r="R14" s="18">
        <f t="shared" si="0"/>
        <v>0.805952380952381</v>
      </c>
      <c r="S14" s="7">
        <v>6882</v>
      </c>
      <c r="T14" s="7">
        <v>1630</v>
      </c>
      <c r="U14" s="7">
        <v>79</v>
      </c>
      <c r="V14" s="16"/>
    </row>
    <row r="15" customFormat="1" spans="1:22">
      <c r="A15" s="7">
        <v>141609</v>
      </c>
      <c r="B15" s="7" t="s">
        <v>77</v>
      </c>
      <c r="C15" s="7" t="s">
        <v>78</v>
      </c>
      <c r="D15" s="7" t="s">
        <v>79</v>
      </c>
      <c r="E15" s="7" t="s">
        <v>80</v>
      </c>
      <c r="F15" s="7">
        <v>1</v>
      </c>
      <c r="G15" s="7" t="s">
        <v>25</v>
      </c>
      <c r="H15" s="7">
        <v>121</v>
      </c>
      <c r="I15" s="7" t="s">
        <v>81</v>
      </c>
      <c r="J15" s="7">
        <v>12108</v>
      </c>
      <c r="K15" s="7" t="s">
        <v>82</v>
      </c>
      <c r="L15" s="7">
        <v>3.3</v>
      </c>
      <c r="M15" s="7">
        <v>18.6</v>
      </c>
      <c r="N15" s="7"/>
      <c r="O15" s="12">
        <v>17.5</v>
      </c>
      <c r="P15" s="13" t="s">
        <v>33</v>
      </c>
      <c r="Q15" s="17">
        <v>0.82258064516129</v>
      </c>
      <c r="R15" s="18">
        <f t="shared" si="0"/>
        <v>0.811428571428571</v>
      </c>
      <c r="S15" s="7">
        <v>10</v>
      </c>
      <c r="T15" s="7">
        <v>195</v>
      </c>
      <c r="U15" s="7">
        <v>54</v>
      </c>
      <c r="V15" s="19" t="s">
        <v>29</v>
      </c>
    </row>
    <row r="16" customFormat="1" spans="1:22">
      <c r="A16" s="7">
        <v>126012</v>
      </c>
      <c r="B16" s="7" t="s">
        <v>83</v>
      </c>
      <c r="C16" s="7" t="s">
        <v>84</v>
      </c>
      <c r="D16" s="7" t="s">
        <v>23</v>
      </c>
      <c r="E16" s="7" t="s">
        <v>24</v>
      </c>
      <c r="F16" s="7">
        <v>1</v>
      </c>
      <c r="G16" s="7" t="s">
        <v>25</v>
      </c>
      <c r="H16" s="7">
        <v>101</v>
      </c>
      <c r="I16" s="7" t="s">
        <v>62</v>
      </c>
      <c r="J16" s="7">
        <v>10110</v>
      </c>
      <c r="K16" s="7" t="s">
        <v>85</v>
      </c>
      <c r="L16" s="7">
        <v>6.12</v>
      </c>
      <c r="M16" s="7">
        <v>33.8</v>
      </c>
      <c r="N16" s="7"/>
      <c r="O16" s="12">
        <v>32</v>
      </c>
      <c r="P16" s="13" t="s">
        <v>33</v>
      </c>
      <c r="Q16" s="17">
        <v>0.818934911242604</v>
      </c>
      <c r="R16" s="18">
        <f t="shared" si="0"/>
        <v>0.80875</v>
      </c>
      <c r="S16" s="7">
        <v>5113</v>
      </c>
      <c r="T16" s="7">
        <v>1257</v>
      </c>
      <c r="U16" s="7">
        <v>76</v>
      </c>
      <c r="V16" s="19" t="s">
        <v>29</v>
      </c>
    </row>
    <row r="17" s="1" customFormat="1" spans="1:22">
      <c r="A17" s="8">
        <v>30031</v>
      </c>
      <c r="B17" s="8" t="s">
        <v>86</v>
      </c>
      <c r="C17" s="7" t="s">
        <v>87</v>
      </c>
      <c r="D17" s="7" t="s">
        <v>88</v>
      </c>
      <c r="E17" s="7" t="s">
        <v>24</v>
      </c>
      <c r="F17" s="7">
        <v>1</v>
      </c>
      <c r="G17" s="7" t="s">
        <v>25</v>
      </c>
      <c r="H17" s="7">
        <v>102</v>
      </c>
      <c r="I17" s="7" t="s">
        <v>89</v>
      </c>
      <c r="J17" s="7">
        <v>10201</v>
      </c>
      <c r="K17" s="7" t="s">
        <v>90</v>
      </c>
      <c r="L17" s="7">
        <v>1</v>
      </c>
      <c r="M17" s="7">
        <v>5.5</v>
      </c>
      <c r="N17" s="7">
        <v>4.8</v>
      </c>
      <c r="O17" s="12"/>
      <c r="P17" s="13" t="s">
        <v>28</v>
      </c>
      <c r="Q17" s="17">
        <v>0.818181818181818</v>
      </c>
      <c r="R17" s="18"/>
      <c r="S17" s="7">
        <v>1</v>
      </c>
      <c r="T17" s="7"/>
      <c r="U17" s="7"/>
      <c r="V17" s="19" t="s">
        <v>29</v>
      </c>
    </row>
    <row r="18" customFormat="1" spans="1:22">
      <c r="A18" s="7">
        <v>126425</v>
      </c>
      <c r="B18" s="7" t="s">
        <v>91</v>
      </c>
      <c r="C18" s="7" t="s">
        <v>92</v>
      </c>
      <c r="D18" s="7" t="s">
        <v>23</v>
      </c>
      <c r="E18" s="7" t="s">
        <v>24</v>
      </c>
      <c r="F18" s="7">
        <v>1</v>
      </c>
      <c r="G18" s="7" t="s">
        <v>25</v>
      </c>
      <c r="H18" s="7">
        <v>108</v>
      </c>
      <c r="I18" s="7" t="s">
        <v>93</v>
      </c>
      <c r="J18" s="7">
        <v>10802</v>
      </c>
      <c r="K18" s="7" t="s">
        <v>94</v>
      </c>
      <c r="L18" s="7">
        <v>4.725</v>
      </c>
      <c r="M18" s="7">
        <v>25.6</v>
      </c>
      <c r="N18" s="7">
        <v>24.3</v>
      </c>
      <c r="O18" s="12"/>
      <c r="P18" s="13" t="s">
        <v>28</v>
      </c>
      <c r="Q18" s="17">
        <v>0.8154296875</v>
      </c>
      <c r="R18" s="18"/>
      <c r="S18" s="7">
        <v>20</v>
      </c>
      <c r="T18" s="7">
        <v>5</v>
      </c>
      <c r="U18" s="7">
        <v>3</v>
      </c>
      <c r="V18" s="19" t="s">
        <v>29</v>
      </c>
    </row>
    <row r="19" customFormat="1" spans="1:22">
      <c r="A19" s="7">
        <v>70245</v>
      </c>
      <c r="B19" s="7" t="s">
        <v>95</v>
      </c>
      <c r="C19" s="7" t="s">
        <v>96</v>
      </c>
      <c r="D19" s="7" t="s">
        <v>97</v>
      </c>
      <c r="E19" s="7" t="s">
        <v>24</v>
      </c>
      <c r="F19" s="7">
        <v>1</v>
      </c>
      <c r="G19" s="7" t="s">
        <v>25</v>
      </c>
      <c r="H19" s="7">
        <v>123</v>
      </c>
      <c r="I19" s="7" t="s">
        <v>98</v>
      </c>
      <c r="J19" s="7">
        <v>12303</v>
      </c>
      <c r="K19" s="7" t="s">
        <v>99</v>
      </c>
      <c r="L19" s="7">
        <v>5.712</v>
      </c>
      <c r="M19" s="7">
        <v>30</v>
      </c>
      <c r="N19" s="7"/>
      <c r="O19" s="12">
        <v>28.5</v>
      </c>
      <c r="P19" s="13" t="s">
        <v>33</v>
      </c>
      <c r="Q19" s="17">
        <v>0.8096</v>
      </c>
      <c r="R19" s="18">
        <f>(O19-L19)/O19</f>
        <v>0.799578947368421</v>
      </c>
      <c r="S19" s="7">
        <v>13</v>
      </c>
      <c r="T19" s="7">
        <v>137</v>
      </c>
      <c r="U19" s="7">
        <v>56</v>
      </c>
      <c r="V19" s="19" t="s">
        <v>29</v>
      </c>
    </row>
    <row r="20" s="1" customFormat="1" spans="1:22">
      <c r="A20" s="8">
        <v>45754</v>
      </c>
      <c r="B20" s="8" t="s">
        <v>100</v>
      </c>
      <c r="C20" s="7" t="s">
        <v>101</v>
      </c>
      <c r="D20" s="7" t="s">
        <v>102</v>
      </c>
      <c r="E20" s="7" t="s">
        <v>103</v>
      </c>
      <c r="F20" s="7">
        <v>1</v>
      </c>
      <c r="G20" s="7" t="s">
        <v>25</v>
      </c>
      <c r="H20" s="7">
        <v>104</v>
      </c>
      <c r="I20" s="7" t="s">
        <v>37</v>
      </c>
      <c r="J20" s="7">
        <v>10403</v>
      </c>
      <c r="K20" s="7" t="s">
        <v>38</v>
      </c>
      <c r="L20" s="7">
        <v>5.6</v>
      </c>
      <c r="M20" s="7">
        <v>28.6</v>
      </c>
      <c r="N20" s="7">
        <v>25.2</v>
      </c>
      <c r="O20" s="12">
        <v>25.2</v>
      </c>
      <c r="P20" s="13" t="s">
        <v>49</v>
      </c>
      <c r="Q20" s="17">
        <v>0.804195804195804</v>
      </c>
      <c r="R20" s="18">
        <f>(O20-L20)/O20</f>
        <v>0.777777777777778</v>
      </c>
      <c r="S20" s="7">
        <v>864.13</v>
      </c>
      <c r="T20" s="7">
        <v>212</v>
      </c>
      <c r="U20" s="7">
        <v>32</v>
      </c>
      <c r="V20" s="16"/>
    </row>
    <row r="21" s="1" customFormat="1" spans="1:22">
      <c r="A21" s="8">
        <v>106195</v>
      </c>
      <c r="B21" s="8" t="s">
        <v>104</v>
      </c>
      <c r="C21" s="7" t="s">
        <v>105</v>
      </c>
      <c r="D21" s="7" t="s">
        <v>23</v>
      </c>
      <c r="E21" s="7" t="s">
        <v>24</v>
      </c>
      <c r="F21" s="7">
        <v>1</v>
      </c>
      <c r="G21" s="7" t="s">
        <v>25</v>
      </c>
      <c r="H21" s="7">
        <v>104</v>
      </c>
      <c r="I21" s="7" t="s">
        <v>37</v>
      </c>
      <c r="J21" s="7">
        <v>10407</v>
      </c>
      <c r="K21" s="7" t="s">
        <v>106</v>
      </c>
      <c r="L21" s="7">
        <v>4.62</v>
      </c>
      <c r="M21" s="7">
        <v>23.5</v>
      </c>
      <c r="N21" s="7">
        <v>20.4</v>
      </c>
      <c r="O21" s="12">
        <v>20.4</v>
      </c>
      <c r="P21" s="13" t="s">
        <v>49</v>
      </c>
      <c r="Q21" s="17">
        <v>0.803404255319149</v>
      </c>
      <c r="R21" s="18">
        <f>(O21-L21)/O21</f>
        <v>0.773529411764706</v>
      </c>
      <c r="S21" s="7">
        <v>81</v>
      </c>
      <c r="T21" s="7">
        <v>263</v>
      </c>
      <c r="U21" s="7">
        <v>75</v>
      </c>
      <c r="V21" s="16"/>
    </row>
    <row r="22" s="1" customFormat="1" spans="1:22">
      <c r="A22" s="8">
        <v>136604</v>
      </c>
      <c r="B22" s="8" t="s">
        <v>107</v>
      </c>
      <c r="C22" s="7" t="s">
        <v>108</v>
      </c>
      <c r="D22" s="7" t="s">
        <v>109</v>
      </c>
      <c r="E22" s="7" t="s">
        <v>24</v>
      </c>
      <c r="F22" s="7">
        <v>1</v>
      </c>
      <c r="G22" s="7" t="s">
        <v>25</v>
      </c>
      <c r="H22" s="7">
        <v>104</v>
      </c>
      <c r="I22" s="7" t="s">
        <v>37</v>
      </c>
      <c r="J22" s="7">
        <v>10408</v>
      </c>
      <c r="K22" s="7" t="s">
        <v>110</v>
      </c>
      <c r="L22" s="7">
        <v>3.85</v>
      </c>
      <c r="M22" s="7">
        <v>19.5</v>
      </c>
      <c r="N22" s="7">
        <v>16.8</v>
      </c>
      <c r="O22" s="12">
        <v>16.8</v>
      </c>
      <c r="P22" s="13" t="s">
        <v>49</v>
      </c>
      <c r="Q22" s="17">
        <v>0.802564102564103</v>
      </c>
      <c r="R22" s="18">
        <f>(O22-L22)/O22</f>
        <v>0.770833333333333</v>
      </c>
      <c r="S22" s="7">
        <v>173</v>
      </c>
      <c r="T22" s="7">
        <v>41</v>
      </c>
      <c r="U22" s="7">
        <v>17</v>
      </c>
      <c r="V22" s="16"/>
    </row>
    <row r="23" s="1" customFormat="1" spans="1:22">
      <c r="A23" s="8">
        <v>106221</v>
      </c>
      <c r="B23" s="8" t="s">
        <v>111</v>
      </c>
      <c r="C23" s="7" t="s">
        <v>112</v>
      </c>
      <c r="D23" s="7" t="s">
        <v>23</v>
      </c>
      <c r="E23" s="7" t="s">
        <v>24</v>
      </c>
      <c r="F23" s="7">
        <v>1</v>
      </c>
      <c r="G23" s="7" t="s">
        <v>25</v>
      </c>
      <c r="H23" s="7">
        <v>105</v>
      </c>
      <c r="I23" s="7" t="s">
        <v>75</v>
      </c>
      <c r="J23" s="7">
        <v>10508</v>
      </c>
      <c r="K23" s="7" t="s">
        <v>113</v>
      </c>
      <c r="L23" s="7">
        <v>3.47</v>
      </c>
      <c r="M23" s="7">
        <v>17</v>
      </c>
      <c r="N23" s="7">
        <v>16.5</v>
      </c>
      <c r="O23" s="12">
        <v>16.5</v>
      </c>
      <c r="P23" s="13" t="s">
        <v>49</v>
      </c>
      <c r="Q23" s="17">
        <v>0.795882352941176</v>
      </c>
      <c r="R23" s="18">
        <f>(O23-L23)/O23</f>
        <v>0.78969696969697</v>
      </c>
      <c r="S23" s="7">
        <v>109</v>
      </c>
      <c r="T23" s="7">
        <v>185</v>
      </c>
      <c r="U23" s="7">
        <v>52</v>
      </c>
      <c r="V23" s="16"/>
    </row>
    <row r="24" customFormat="1" spans="1:22">
      <c r="A24" s="7">
        <v>101040</v>
      </c>
      <c r="B24" s="7" t="s">
        <v>114</v>
      </c>
      <c r="C24" s="7" t="s">
        <v>115</v>
      </c>
      <c r="D24" s="7" t="s">
        <v>116</v>
      </c>
      <c r="E24" s="7" t="s">
        <v>24</v>
      </c>
      <c r="F24" s="7">
        <v>1</v>
      </c>
      <c r="G24" s="7" t="s">
        <v>25</v>
      </c>
      <c r="H24" s="7">
        <v>101</v>
      </c>
      <c r="I24" s="7" t="s">
        <v>62</v>
      </c>
      <c r="J24" s="7">
        <v>10102</v>
      </c>
      <c r="K24" s="7" t="s">
        <v>117</v>
      </c>
      <c r="L24" s="7">
        <v>10.2</v>
      </c>
      <c r="M24" s="7">
        <v>49.4</v>
      </c>
      <c r="N24" s="7">
        <v>43.2</v>
      </c>
      <c r="O24" s="12"/>
      <c r="P24" s="13" t="s">
        <v>28</v>
      </c>
      <c r="Q24" s="17">
        <v>0.793522267206478</v>
      </c>
      <c r="R24" s="18"/>
      <c r="S24" s="7">
        <v>553</v>
      </c>
      <c r="T24" s="7">
        <v>307</v>
      </c>
      <c r="U24" s="7">
        <v>73</v>
      </c>
      <c r="V24" s="19" t="s">
        <v>29</v>
      </c>
    </row>
    <row r="25" customFormat="1" spans="1:22">
      <c r="A25" s="7">
        <v>50999</v>
      </c>
      <c r="B25" s="7" t="s">
        <v>118</v>
      </c>
      <c r="C25" s="7" t="s">
        <v>119</v>
      </c>
      <c r="D25" s="7" t="s">
        <v>120</v>
      </c>
      <c r="E25" s="7" t="s">
        <v>24</v>
      </c>
      <c r="F25" s="7">
        <v>1</v>
      </c>
      <c r="G25" s="7" t="s">
        <v>25</v>
      </c>
      <c r="H25" s="7">
        <v>114</v>
      </c>
      <c r="I25" s="7" t="s">
        <v>121</v>
      </c>
      <c r="J25" s="7">
        <v>11404</v>
      </c>
      <c r="K25" s="7" t="s">
        <v>122</v>
      </c>
      <c r="L25" s="7">
        <v>5.8</v>
      </c>
      <c r="M25" s="7">
        <v>28</v>
      </c>
      <c r="N25" s="7"/>
      <c r="O25" s="12">
        <v>26.5</v>
      </c>
      <c r="P25" s="13" t="s">
        <v>33</v>
      </c>
      <c r="Q25" s="17">
        <v>0.792857142857143</v>
      </c>
      <c r="R25" s="18">
        <f>(O25-L25)/O25</f>
        <v>0.781132075471698</v>
      </c>
      <c r="S25" s="7">
        <v>67</v>
      </c>
      <c r="T25" s="7">
        <v>219</v>
      </c>
      <c r="U25" s="7">
        <v>70</v>
      </c>
      <c r="V25" s="19" t="s">
        <v>29</v>
      </c>
    </row>
    <row r="26" customFormat="1" spans="1:22">
      <c r="A26" s="7">
        <v>136360</v>
      </c>
      <c r="B26" s="7" t="s">
        <v>123</v>
      </c>
      <c r="C26" s="7" t="s">
        <v>124</v>
      </c>
      <c r="D26" s="7" t="s">
        <v>125</v>
      </c>
      <c r="E26" s="7" t="s">
        <v>24</v>
      </c>
      <c r="F26" s="7">
        <v>1</v>
      </c>
      <c r="G26" s="7" t="s">
        <v>25</v>
      </c>
      <c r="H26" s="7">
        <v>101</v>
      </c>
      <c r="I26" s="7" t="s">
        <v>62</v>
      </c>
      <c r="J26" s="7">
        <v>10102</v>
      </c>
      <c r="K26" s="7" t="s">
        <v>117</v>
      </c>
      <c r="L26" s="7">
        <v>7.2</v>
      </c>
      <c r="M26" s="7">
        <v>34</v>
      </c>
      <c r="N26" s="7">
        <v>29.8</v>
      </c>
      <c r="O26" s="12"/>
      <c r="P26" s="13" t="s">
        <v>28</v>
      </c>
      <c r="Q26" s="17">
        <v>0.788235294117647</v>
      </c>
      <c r="R26" s="18"/>
      <c r="S26" s="7">
        <v>124</v>
      </c>
      <c r="T26" s="7">
        <v>52</v>
      </c>
      <c r="U26" s="7">
        <v>24</v>
      </c>
      <c r="V26" s="19" t="s">
        <v>29</v>
      </c>
    </row>
    <row r="27" customFormat="1" spans="1:22">
      <c r="A27" s="7">
        <v>150076</v>
      </c>
      <c r="B27" s="7" t="s">
        <v>126</v>
      </c>
      <c r="C27" s="7" t="s">
        <v>127</v>
      </c>
      <c r="D27" s="7" t="s">
        <v>128</v>
      </c>
      <c r="E27" s="7" t="s">
        <v>24</v>
      </c>
      <c r="F27" s="7">
        <v>1</v>
      </c>
      <c r="G27" s="7" t="s">
        <v>25</v>
      </c>
      <c r="H27" s="7">
        <v>112</v>
      </c>
      <c r="I27" s="7" t="s">
        <v>53</v>
      </c>
      <c r="J27" s="7">
        <v>11203</v>
      </c>
      <c r="K27" s="7" t="s">
        <v>129</v>
      </c>
      <c r="L27" s="7">
        <v>3.5</v>
      </c>
      <c r="M27" s="7">
        <v>16.5</v>
      </c>
      <c r="N27" s="7"/>
      <c r="O27" s="12">
        <v>15.5</v>
      </c>
      <c r="P27" s="13" t="s">
        <v>33</v>
      </c>
      <c r="Q27" s="17">
        <v>0.787878787878788</v>
      </c>
      <c r="R27" s="18">
        <f>(O27-L27)/O27</f>
        <v>0.774193548387097</v>
      </c>
      <c r="S27" s="7">
        <v>164</v>
      </c>
      <c r="T27" s="7">
        <v>223</v>
      </c>
      <c r="U27" s="7">
        <v>71</v>
      </c>
      <c r="V27" s="19" t="s">
        <v>29</v>
      </c>
    </row>
    <row r="28" customFormat="1" spans="1:22">
      <c r="A28" s="7">
        <v>134726</v>
      </c>
      <c r="B28" s="7" t="s">
        <v>130</v>
      </c>
      <c r="C28" s="7" t="s">
        <v>131</v>
      </c>
      <c r="D28" s="7" t="s">
        <v>132</v>
      </c>
      <c r="E28" s="7" t="s">
        <v>24</v>
      </c>
      <c r="F28" s="7">
        <v>1</v>
      </c>
      <c r="G28" s="7" t="s">
        <v>25</v>
      </c>
      <c r="H28" s="7">
        <v>104</v>
      </c>
      <c r="I28" s="7" t="s">
        <v>37</v>
      </c>
      <c r="J28" s="7">
        <v>10403</v>
      </c>
      <c r="K28" s="7" t="s">
        <v>38</v>
      </c>
      <c r="L28" s="7">
        <v>9.69</v>
      </c>
      <c r="M28" s="7">
        <v>45</v>
      </c>
      <c r="N28" s="7">
        <v>39.6</v>
      </c>
      <c r="O28" s="12"/>
      <c r="P28" s="13" t="s">
        <v>28</v>
      </c>
      <c r="Q28" s="17">
        <v>0.784666666666667</v>
      </c>
      <c r="R28" s="18"/>
      <c r="S28" s="7">
        <v>156</v>
      </c>
      <c r="T28" s="7">
        <v>226</v>
      </c>
      <c r="U28" s="7">
        <v>74</v>
      </c>
      <c r="V28" s="19" t="s">
        <v>29</v>
      </c>
    </row>
    <row r="29" customFormat="1" spans="1:22">
      <c r="A29" s="7">
        <v>106233</v>
      </c>
      <c r="B29" s="7" t="s">
        <v>133</v>
      </c>
      <c r="C29" s="7" t="s">
        <v>134</v>
      </c>
      <c r="D29" s="7" t="s">
        <v>32</v>
      </c>
      <c r="E29" s="7" t="s">
        <v>24</v>
      </c>
      <c r="F29" s="7">
        <v>1</v>
      </c>
      <c r="G29" s="7" t="s">
        <v>25</v>
      </c>
      <c r="H29" s="7">
        <v>104</v>
      </c>
      <c r="I29" s="7" t="s">
        <v>37</v>
      </c>
      <c r="J29" s="7">
        <v>10401</v>
      </c>
      <c r="K29" s="7" t="s">
        <v>135</v>
      </c>
      <c r="L29" s="7">
        <v>3.15</v>
      </c>
      <c r="M29" s="7">
        <v>14.5</v>
      </c>
      <c r="N29" s="7">
        <v>10.8</v>
      </c>
      <c r="O29" s="12">
        <v>13.5</v>
      </c>
      <c r="P29" s="13" t="s">
        <v>33</v>
      </c>
      <c r="Q29" s="17">
        <v>0.782758620689655</v>
      </c>
      <c r="R29" s="18">
        <f>(O29-L29)/O29</f>
        <v>0.766666666666667</v>
      </c>
      <c r="S29" s="7">
        <v>191</v>
      </c>
      <c r="T29" s="7">
        <v>583</v>
      </c>
      <c r="U29" s="7">
        <v>80</v>
      </c>
      <c r="V29" s="19" t="s">
        <v>29</v>
      </c>
    </row>
    <row r="30" customFormat="1" spans="1:22">
      <c r="A30" s="7">
        <v>135655</v>
      </c>
      <c r="B30" s="7" t="s">
        <v>136</v>
      </c>
      <c r="C30" s="7" t="s">
        <v>137</v>
      </c>
      <c r="D30" s="7" t="s">
        <v>23</v>
      </c>
      <c r="E30" s="7" t="s">
        <v>24</v>
      </c>
      <c r="F30" s="7">
        <v>1</v>
      </c>
      <c r="G30" s="7" t="s">
        <v>25</v>
      </c>
      <c r="H30" s="7">
        <v>104</v>
      </c>
      <c r="I30" s="7" t="s">
        <v>37</v>
      </c>
      <c r="J30" s="7">
        <v>10407</v>
      </c>
      <c r="K30" s="7" t="s">
        <v>106</v>
      </c>
      <c r="L30" s="7">
        <v>6.324</v>
      </c>
      <c r="M30" s="7">
        <v>29</v>
      </c>
      <c r="N30" s="7">
        <v>23.8</v>
      </c>
      <c r="O30" s="12">
        <v>27.5</v>
      </c>
      <c r="P30" s="13" t="s">
        <v>33</v>
      </c>
      <c r="Q30" s="17">
        <v>0.781931034482759</v>
      </c>
      <c r="R30" s="18">
        <f>(O30-L30)/O30</f>
        <v>0.770036363636364</v>
      </c>
      <c r="S30" s="7">
        <v>9</v>
      </c>
      <c r="T30" s="7">
        <v>7</v>
      </c>
      <c r="U30" s="7">
        <v>4</v>
      </c>
      <c r="V30" s="19" t="s">
        <v>29</v>
      </c>
    </row>
    <row r="31" customFormat="1" spans="1:22">
      <c r="A31" s="7">
        <v>108087</v>
      </c>
      <c r="B31" s="7" t="s">
        <v>138</v>
      </c>
      <c r="C31" s="7" t="s">
        <v>139</v>
      </c>
      <c r="D31" s="7" t="s">
        <v>140</v>
      </c>
      <c r="E31" s="7" t="s">
        <v>24</v>
      </c>
      <c r="F31" s="7">
        <v>1</v>
      </c>
      <c r="G31" s="7" t="s">
        <v>25</v>
      </c>
      <c r="H31" s="7">
        <v>104</v>
      </c>
      <c r="I31" s="7" t="s">
        <v>37</v>
      </c>
      <c r="J31" s="7">
        <v>10409</v>
      </c>
      <c r="K31" s="7" t="s">
        <v>141</v>
      </c>
      <c r="L31" s="7">
        <v>5.46</v>
      </c>
      <c r="M31" s="7">
        <v>25</v>
      </c>
      <c r="N31" s="7">
        <v>22.8</v>
      </c>
      <c r="O31" s="12"/>
      <c r="P31" s="13" t="s">
        <v>28</v>
      </c>
      <c r="Q31" s="17">
        <v>0.7816</v>
      </c>
      <c r="R31" s="18"/>
      <c r="S31" s="7">
        <v>42</v>
      </c>
      <c r="T31" s="7">
        <v>100</v>
      </c>
      <c r="U31" s="7">
        <v>44</v>
      </c>
      <c r="V31" s="19" t="s">
        <v>29</v>
      </c>
    </row>
    <row r="32" customFormat="1" spans="1:22">
      <c r="A32" s="7">
        <v>62998</v>
      </c>
      <c r="B32" s="7" t="s">
        <v>142</v>
      </c>
      <c r="C32" s="7" t="s">
        <v>143</v>
      </c>
      <c r="D32" s="7" t="s">
        <v>144</v>
      </c>
      <c r="E32" s="7" t="s">
        <v>24</v>
      </c>
      <c r="F32" s="7">
        <v>1</v>
      </c>
      <c r="G32" s="7" t="s">
        <v>25</v>
      </c>
      <c r="H32" s="7">
        <v>112</v>
      </c>
      <c r="I32" s="7" t="s">
        <v>53</v>
      </c>
      <c r="J32" s="7">
        <v>11202</v>
      </c>
      <c r="K32" s="7" t="s">
        <v>145</v>
      </c>
      <c r="L32" s="7">
        <v>6.3</v>
      </c>
      <c r="M32" s="7">
        <v>28</v>
      </c>
      <c r="N32" s="7">
        <v>24.5</v>
      </c>
      <c r="O32" s="12">
        <v>26.5</v>
      </c>
      <c r="P32" s="13" t="s">
        <v>33</v>
      </c>
      <c r="Q32" s="17">
        <v>0.775</v>
      </c>
      <c r="R32" s="18">
        <f>(O32-L32)/O32</f>
        <v>0.762264150943396</v>
      </c>
      <c r="S32" s="7">
        <v>72</v>
      </c>
      <c r="T32" s="7">
        <v>36</v>
      </c>
      <c r="U32" s="7">
        <v>17</v>
      </c>
      <c r="V32" s="19" t="s">
        <v>29</v>
      </c>
    </row>
    <row r="33" customFormat="1" spans="1:22">
      <c r="A33" s="7">
        <v>106211</v>
      </c>
      <c r="B33" s="7" t="s">
        <v>146</v>
      </c>
      <c r="C33" s="7" t="s">
        <v>147</v>
      </c>
      <c r="D33" s="7" t="s">
        <v>23</v>
      </c>
      <c r="E33" s="7" t="s">
        <v>24</v>
      </c>
      <c r="F33" s="7">
        <v>1</v>
      </c>
      <c r="G33" s="7" t="s">
        <v>25</v>
      </c>
      <c r="H33" s="7">
        <v>105</v>
      </c>
      <c r="I33" s="7" t="s">
        <v>75</v>
      </c>
      <c r="J33" s="7">
        <v>10503</v>
      </c>
      <c r="K33" s="7" t="s">
        <v>76</v>
      </c>
      <c r="L33" s="7">
        <v>4.41</v>
      </c>
      <c r="M33" s="7">
        <v>19.5</v>
      </c>
      <c r="N33" s="7">
        <v>16.8</v>
      </c>
      <c r="O33" s="12">
        <v>18.5</v>
      </c>
      <c r="P33" s="13" t="s">
        <v>33</v>
      </c>
      <c r="Q33" s="17">
        <v>0.773846153846154</v>
      </c>
      <c r="R33" s="18">
        <f>(O33-L33)/O33</f>
        <v>0.761621621621622</v>
      </c>
      <c r="S33" s="7">
        <v>860</v>
      </c>
      <c r="T33" s="7">
        <v>473</v>
      </c>
      <c r="U33" s="7">
        <v>62</v>
      </c>
      <c r="V33" s="19" t="s">
        <v>29</v>
      </c>
    </row>
    <row r="34" customFormat="1" spans="1:22">
      <c r="A34" s="7">
        <v>28203</v>
      </c>
      <c r="B34" s="7" t="s">
        <v>148</v>
      </c>
      <c r="C34" s="7" t="s">
        <v>149</v>
      </c>
      <c r="D34" s="7" t="s">
        <v>23</v>
      </c>
      <c r="E34" s="7" t="s">
        <v>103</v>
      </c>
      <c r="F34" s="7">
        <v>1</v>
      </c>
      <c r="G34" s="7" t="s">
        <v>25</v>
      </c>
      <c r="H34" s="7">
        <v>109</v>
      </c>
      <c r="I34" s="7" t="s">
        <v>150</v>
      </c>
      <c r="J34" s="7">
        <v>10902</v>
      </c>
      <c r="K34" s="7" t="s">
        <v>151</v>
      </c>
      <c r="L34" s="7">
        <v>4.59</v>
      </c>
      <c r="M34" s="7">
        <v>20</v>
      </c>
      <c r="N34" s="7">
        <v>19.5</v>
      </c>
      <c r="O34" s="12"/>
      <c r="P34" s="13" t="s">
        <v>28</v>
      </c>
      <c r="Q34" s="17">
        <v>0.7705</v>
      </c>
      <c r="R34" s="18"/>
      <c r="S34" s="7">
        <v>65</v>
      </c>
      <c r="T34" s="7">
        <v>183</v>
      </c>
      <c r="U34" s="7">
        <v>52</v>
      </c>
      <c r="V34" s="19" t="s">
        <v>29</v>
      </c>
    </row>
    <row r="35" customFormat="1" spans="1:22">
      <c r="A35" s="7">
        <v>46472</v>
      </c>
      <c r="B35" s="7" t="s">
        <v>152</v>
      </c>
      <c r="C35" s="7" t="s">
        <v>153</v>
      </c>
      <c r="D35" s="7" t="s">
        <v>154</v>
      </c>
      <c r="E35" s="7" t="s">
        <v>24</v>
      </c>
      <c r="F35" s="7">
        <v>1</v>
      </c>
      <c r="G35" s="7" t="s">
        <v>25</v>
      </c>
      <c r="H35" s="7">
        <v>123</v>
      </c>
      <c r="I35" s="7" t="s">
        <v>98</v>
      </c>
      <c r="J35" s="7">
        <v>12306</v>
      </c>
      <c r="K35" s="7" t="s">
        <v>155</v>
      </c>
      <c r="L35" s="7">
        <v>6.86</v>
      </c>
      <c r="M35" s="7">
        <v>29.5</v>
      </c>
      <c r="N35" s="7"/>
      <c r="O35" s="12">
        <v>28</v>
      </c>
      <c r="P35" s="13" t="s">
        <v>33</v>
      </c>
      <c r="Q35" s="17">
        <v>0.767457627118644</v>
      </c>
      <c r="R35" s="18">
        <f>(O35-L35)/O35</f>
        <v>0.755</v>
      </c>
      <c r="S35" s="7">
        <v>3154</v>
      </c>
      <c r="T35" s="7">
        <v>1209</v>
      </c>
      <c r="U35" s="7">
        <v>63</v>
      </c>
      <c r="V35" s="19" t="s">
        <v>29</v>
      </c>
    </row>
    <row r="36" customFormat="1" spans="1:22">
      <c r="A36" s="7">
        <v>134061</v>
      </c>
      <c r="B36" s="7" t="s">
        <v>156</v>
      </c>
      <c r="C36" s="7" t="s">
        <v>157</v>
      </c>
      <c r="D36" s="7" t="s">
        <v>23</v>
      </c>
      <c r="E36" s="7" t="s">
        <v>24</v>
      </c>
      <c r="F36" s="7">
        <v>1</v>
      </c>
      <c r="G36" s="7" t="s">
        <v>25</v>
      </c>
      <c r="H36" s="7">
        <v>119</v>
      </c>
      <c r="I36" s="7" t="s">
        <v>158</v>
      </c>
      <c r="J36" s="7">
        <v>11909</v>
      </c>
      <c r="K36" s="7" t="s">
        <v>159</v>
      </c>
      <c r="L36" s="7">
        <v>4.41</v>
      </c>
      <c r="M36" s="7">
        <v>18.5</v>
      </c>
      <c r="N36" s="7">
        <v>14.4</v>
      </c>
      <c r="O36" s="12">
        <v>17.5</v>
      </c>
      <c r="P36" s="13" t="s">
        <v>33</v>
      </c>
      <c r="Q36" s="17">
        <v>0.761621621621622</v>
      </c>
      <c r="R36" s="18">
        <f>(O36-L36)/O36</f>
        <v>0.748</v>
      </c>
      <c r="S36" s="7">
        <v>688</v>
      </c>
      <c r="T36" s="7">
        <v>414</v>
      </c>
      <c r="U36" s="7">
        <v>73</v>
      </c>
      <c r="V36" s="19" t="s">
        <v>29</v>
      </c>
    </row>
    <row r="37" customFormat="1" spans="1:22">
      <c r="A37" s="7">
        <v>56435</v>
      </c>
      <c r="B37" s="7" t="s">
        <v>160</v>
      </c>
      <c r="C37" s="7" t="s">
        <v>161</v>
      </c>
      <c r="D37" s="7" t="s">
        <v>162</v>
      </c>
      <c r="E37" s="7" t="s">
        <v>103</v>
      </c>
      <c r="F37" s="7">
        <v>1</v>
      </c>
      <c r="G37" s="7" t="s">
        <v>25</v>
      </c>
      <c r="H37" s="7">
        <v>108</v>
      </c>
      <c r="I37" s="7" t="s">
        <v>93</v>
      </c>
      <c r="J37" s="7">
        <v>10802</v>
      </c>
      <c r="K37" s="7" t="s">
        <v>94</v>
      </c>
      <c r="L37" s="7">
        <v>4.8</v>
      </c>
      <c r="M37" s="7">
        <v>20</v>
      </c>
      <c r="N37" s="7"/>
      <c r="O37" s="12">
        <v>19</v>
      </c>
      <c r="P37" s="13" t="s">
        <v>33</v>
      </c>
      <c r="Q37" s="17">
        <v>0.76</v>
      </c>
      <c r="R37" s="18">
        <f>(O37-L37)/O37</f>
        <v>0.747368421052632</v>
      </c>
      <c r="S37" s="7">
        <v>88</v>
      </c>
      <c r="T37" s="7">
        <v>113</v>
      </c>
      <c r="U37" s="7">
        <v>51</v>
      </c>
      <c r="V37" s="19" t="s">
        <v>29</v>
      </c>
    </row>
    <row r="38" customFormat="1" spans="1:22">
      <c r="A38" s="7">
        <v>43793</v>
      </c>
      <c r="B38" s="7" t="s">
        <v>163</v>
      </c>
      <c r="C38" s="7" t="s">
        <v>164</v>
      </c>
      <c r="D38" s="7" t="s">
        <v>165</v>
      </c>
      <c r="E38" s="7" t="s">
        <v>24</v>
      </c>
      <c r="F38" s="7">
        <v>1</v>
      </c>
      <c r="G38" s="7" t="s">
        <v>25</v>
      </c>
      <c r="H38" s="7">
        <v>121</v>
      </c>
      <c r="I38" s="7" t="s">
        <v>81</v>
      </c>
      <c r="J38" s="7">
        <v>12121</v>
      </c>
      <c r="K38" s="7" t="s">
        <v>166</v>
      </c>
      <c r="L38" s="7">
        <v>3.6</v>
      </c>
      <c r="M38" s="7">
        <v>15</v>
      </c>
      <c r="N38" s="7">
        <v>13.2</v>
      </c>
      <c r="O38" s="12">
        <v>14</v>
      </c>
      <c r="P38" s="13" t="s">
        <v>33</v>
      </c>
      <c r="Q38" s="17">
        <v>0.76</v>
      </c>
      <c r="R38" s="18">
        <f>(O38-L38)/O38</f>
        <v>0.742857142857143</v>
      </c>
      <c r="S38" s="7">
        <v>72</v>
      </c>
      <c r="T38" s="7">
        <v>86</v>
      </c>
      <c r="U38" s="7">
        <v>32</v>
      </c>
      <c r="V38" s="19" t="s">
        <v>29</v>
      </c>
    </row>
    <row r="39" customFormat="1" spans="1:22">
      <c r="A39" s="7">
        <v>135656</v>
      </c>
      <c r="B39" s="7" t="s">
        <v>167</v>
      </c>
      <c r="C39" s="7" t="s">
        <v>168</v>
      </c>
      <c r="D39" s="7" t="s">
        <v>169</v>
      </c>
      <c r="E39" s="7" t="s">
        <v>24</v>
      </c>
      <c r="F39" s="7">
        <v>1</v>
      </c>
      <c r="G39" s="7" t="s">
        <v>25</v>
      </c>
      <c r="H39" s="7">
        <v>105</v>
      </c>
      <c r="I39" s="7" t="s">
        <v>75</v>
      </c>
      <c r="J39" s="7">
        <v>10504</v>
      </c>
      <c r="K39" s="7" t="s">
        <v>170</v>
      </c>
      <c r="L39" s="7">
        <v>4.8</v>
      </c>
      <c r="M39" s="7">
        <v>20</v>
      </c>
      <c r="N39" s="7">
        <v>17.6</v>
      </c>
      <c r="O39" s="12">
        <v>19</v>
      </c>
      <c r="P39" s="13" t="s">
        <v>33</v>
      </c>
      <c r="Q39" s="17">
        <v>0.76</v>
      </c>
      <c r="R39" s="18">
        <f>(O39-L39)/O39</f>
        <v>0.747368421052632</v>
      </c>
      <c r="S39" s="7">
        <v>43</v>
      </c>
      <c r="T39" s="7">
        <v>45</v>
      </c>
      <c r="U39" s="7">
        <v>23</v>
      </c>
      <c r="V39" s="19" t="s">
        <v>29</v>
      </c>
    </row>
    <row r="40" customFormat="1" spans="1:22">
      <c r="A40" s="7">
        <v>106213</v>
      </c>
      <c r="B40" s="7" t="s">
        <v>171</v>
      </c>
      <c r="C40" s="7" t="s">
        <v>105</v>
      </c>
      <c r="D40" s="7" t="s">
        <v>23</v>
      </c>
      <c r="E40" s="7" t="s">
        <v>24</v>
      </c>
      <c r="F40" s="7">
        <v>1</v>
      </c>
      <c r="G40" s="7" t="s">
        <v>25</v>
      </c>
      <c r="H40" s="7">
        <v>105</v>
      </c>
      <c r="I40" s="7" t="s">
        <v>75</v>
      </c>
      <c r="J40" s="7">
        <v>10504</v>
      </c>
      <c r="K40" s="7" t="s">
        <v>170</v>
      </c>
      <c r="L40" s="7">
        <v>4.725</v>
      </c>
      <c r="M40" s="7">
        <v>19.5</v>
      </c>
      <c r="N40" s="7">
        <v>14.8</v>
      </c>
      <c r="O40" s="12">
        <v>18.5</v>
      </c>
      <c r="P40" s="13" t="s">
        <v>33</v>
      </c>
      <c r="Q40" s="17">
        <v>0.757692307692308</v>
      </c>
      <c r="R40" s="18">
        <f>(O40-L40)/O40</f>
        <v>0.744594594594595</v>
      </c>
      <c r="S40" s="7">
        <v>403</v>
      </c>
      <c r="T40" s="7">
        <v>295</v>
      </c>
      <c r="U40" s="7">
        <v>73</v>
      </c>
      <c r="V40" s="19" t="s">
        <v>29</v>
      </c>
    </row>
    <row r="41" customFormat="1" spans="1:22">
      <c r="A41" s="7">
        <v>57744</v>
      </c>
      <c r="B41" s="7" t="s">
        <v>172</v>
      </c>
      <c r="C41" s="7" t="s">
        <v>173</v>
      </c>
      <c r="D41" s="7" t="s">
        <v>174</v>
      </c>
      <c r="E41" s="7" t="s">
        <v>24</v>
      </c>
      <c r="F41" s="7">
        <v>1</v>
      </c>
      <c r="G41" s="7" t="s">
        <v>25</v>
      </c>
      <c r="H41" s="7">
        <v>108</v>
      </c>
      <c r="I41" s="7" t="s">
        <v>93</v>
      </c>
      <c r="J41" s="7">
        <v>10802</v>
      </c>
      <c r="K41" s="7" t="s">
        <v>94</v>
      </c>
      <c r="L41" s="7">
        <v>5.1</v>
      </c>
      <c r="M41" s="7">
        <v>21</v>
      </c>
      <c r="N41" s="7">
        <v>18.5</v>
      </c>
      <c r="O41" s="12"/>
      <c r="P41" s="13" t="s">
        <v>28</v>
      </c>
      <c r="Q41" s="17">
        <v>0.757142857142857</v>
      </c>
      <c r="R41" s="18"/>
      <c r="S41" s="7">
        <v>331</v>
      </c>
      <c r="T41" s="7">
        <v>244</v>
      </c>
      <c r="U41" s="7">
        <v>74</v>
      </c>
      <c r="V41" s="19" t="s">
        <v>29</v>
      </c>
    </row>
    <row r="42" customFormat="1" spans="1:22">
      <c r="A42" s="7">
        <v>134687</v>
      </c>
      <c r="B42" s="7" t="s">
        <v>175</v>
      </c>
      <c r="C42" s="7" t="s">
        <v>176</v>
      </c>
      <c r="D42" s="7" t="s">
        <v>23</v>
      </c>
      <c r="E42" s="7" t="s">
        <v>24</v>
      </c>
      <c r="F42" s="7">
        <v>1</v>
      </c>
      <c r="G42" s="7" t="s">
        <v>25</v>
      </c>
      <c r="H42" s="7">
        <v>114</v>
      </c>
      <c r="I42" s="7" t="s">
        <v>121</v>
      </c>
      <c r="J42" s="7">
        <v>11407</v>
      </c>
      <c r="K42" s="7" t="s">
        <v>177</v>
      </c>
      <c r="L42" s="7">
        <v>4.08</v>
      </c>
      <c r="M42" s="7">
        <v>16.8</v>
      </c>
      <c r="N42" s="7">
        <v>14.8</v>
      </c>
      <c r="O42" s="12">
        <v>15.8</v>
      </c>
      <c r="P42" s="13" t="s">
        <v>33</v>
      </c>
      <c r="Q42" s="17">
        <v>0.757142857142857</v>
      </c>
      <c r="R42" s="18">
        <f>(O42-L42)/O42</f>
        <v>0.741772151898734</v>
      </c>
      <c r="S42" s="7">
        <v>35</v>
      </c>
      <c r="T42" s="7">
        <v>1</v>
      </c>
      <c r="U42" s="7">
        <v>1</v>
      </c>
      <c r="V42" s="19" t="s">
        <v>29</v>
      </c>
    </row>
    <row r="43" customFormat="1" spans="1:22">
      <c r="A43" s="7">
        <v>114935</v>
      </c>
      <c r="B43" s="7" t="s">
        <v>123</v>
      </c>
      <c r="C43" s="7" t="s">
        <v>178</v>
      </c>
      <c r="D43" s="7" t="s">
        <v>102</v>
      </c>
      <c r="E43" s="7" t="s">
        <v>24</v>
      </c>
      <c r="F43" s="7">
        <v>1</v>
      </c>
      <c r="G43" s="7" t="s">
        <v>25</v>
      </c>
      <c r="H43" s="7">
        <v>101</v>
      </c>
      <c r="I43" s="7" t="s">
        <v>62</v>
      </c>
      <c r="J43" s="7">
        <v>10102</v>
      </c>
      <c r="K43" s="7" t="s">
        <v>117</v>
      </c>
      <c r="L43" s="7">
        <v>6.324</v>
      </c>
      <c r="M43" s="7">
        <v>26</v>
      </c>
      <c r="N43" s="7">
        <v>22.8</v>
      </c>
      <c r="O43" s="12">
        <v>24.5</v>
      </c>
      <c r="P43" s="13" t="s">
        <v>33</v>
      </c>
      <c r="Q43" s="17">
        <v>0.756769230769231</v>
      </c>
      <c r="R43" s="18">
        <f>(O43-L43)/O43</f>
        <v>0.741877551020408</v>
      </c>
      <c r="S43" s="7">
        <v>710</v>
      </c>
      <c r="T43" s="7">
        <v>340</v>
      </c>
      <c r="U43" s="7">
        <v>69</v>
      </c>
      <c r="V43" s="19" t="s">
        <v>29</v>
      </c>
    </row>
    <row r="44" customFormat="1" spans="1:22">
      <c r="A44" s="7">
        <v>82751</v>
      </c>
      <c r="B44" s="7" t="s">
        <v>179</v>
      </c>
      <c r="C44" s="7" t="s">
        <v>180</v>
      </c>
      <c r="D44" s="7" t="s">
        <v>181</v>
      </c>
      <c r="E44" s="7" t="s">
        <v>24</v>
      </c>
      <c r="F44" s="7">
        <v>1</v>
      </c>
      <c r="G44" s="7" t="s">
        <v>25</v>
      </c>
      <c r="H44" s="7">
        <v>104</v>
      </c>
      <c r="I44" s="7" t="s">
        <v>37</v>
      </c>
      <c r="J44" s="7">
        <v>10403</v>
      </c>
      <c r="K44" s="7" t="s">
        <v>38</v>
      </c>
      <c r="L44" s="7">
        <v>14.28</v>
      </c>
      <c r="M44" s="7">
        <v>58</v>
      </c>
      <c r="N44" s="7">
        <v>51</v>
      </c>
      <c r="O44" s="12"/>
      <c r="P44" s="13" t="s">
        <v>28</v>
      </c>
      <c r="Q44" s="17">
        <v>0.753793103448276</v>
      </c>
      <c r="R44" s="18"/>
      <c r="S44" s="7">
        <v>201</v>
      </c>
      <c r="T44" s="7">
        <v>288</v>
      </c>
      <c r="U44" s="7">
        <v>79</v>
      </c>
      <c r="V44" s="19" t="s">
        <v>29</v>
      </c>
    </row>
    <row r="45" customFormat="1" spans="1:22">
      <c r="A45" s="7">
        <v>114981</v>
      </c>
      <c r="B45" s="7" t="s">
        <v>182</v>
      </c>
      <c r="C45" s="7" t="s">
        <v>183</v>
      </c>
      <c r="D45" s="7" t="s">
        <v>23</v>
      </c>
      <c r="E45" s="7" t="s">
        <v>103</v>
      </c>
      <c r="F45" s="7">
        <v>1</v>
      </c>
      <c r="G45" s="7" t="s">
        <v>25</v>
      </c>
      <c r="H45" s="7">
        <v>110</v>
      </c>
      <c r="I45" s="7" t="s">
        <v>184</v>
      </c>
      <c r="J45" s="7">
        <v>11003</v>
      </c>
      <c r="K45" s="7" t="s">
        <v>185</v>
      </c>
      <c r="L45" s="7">
        <v>6.195</v>
      </c>
      <c r="M45" s="7">
        <v>25</v>
      </c>
      <c r="N45" s="7">
        <v>18.9</v>
      </c>
      <c r="O45" s="12">
        <v>23.8</v>
      </c>
      <c r="P45" s="13" t="s">
        <v>33</v>
      </c>
      <c r="Q45" s="17">
        <v>0.7522</v>
      </c>
      <c r="R45" s="18">
        <f>(O45-L45)/O45</f>
        <v>0.739705882352941</v>
      </c>
      <c r="S45" s="7">
        <v>532</v>
      </c>
      <c r="T45" s="7">
        <v>632</v>
      </c>
      <c r="U45" s="7">
        <v>78</v>
      </c>
      <c r="V45" s="19" t="s">
        <v>29</v>
      </c>
    </row>
    <row r="46" customFormat="1" spans="1:22">
      <c r="A46" s="7">
        <v>84941</v>
      </c>
      <c r="B46" s="7" t="s">
        <v>186</v>
      </c>
      <c r="C46" s="7" t="s">
        <v>187</v>
      </c>
      <c r="D46" s="7" t="s">
        <v>188</v>
      </c>
      <c r="E46" s="7" t="s">
        <v>24</v>
      </c>
      <c r="F46" s="7">
        <v>7</v>
      </c>
      <c r="G46" s="7" t="s">
        <v>189</v>
      </c>
      <c r="H46" s="7">
        <v>703</v>
      </c>
      <c r="I46" s="7" t="s">
        <v>190</v>
      </c>
      <c r="J46" s="7">
        <v>70304</v>
      </c>
      <c r="K46" s="7" t="s">
        <v>191</v>
      </c>
      <c r="L46" s="7">
        <v>7</v>
      </c>
      <c r="M46" s="7">
        <v>28</v>
      </c>
      <c r="N46" s="7">
        <v>24.8</v>
      </c>
      <c r="O46" s="12">
        <v>26.5</v>
      </c>
      <c r="P46" s="13" t="s">
        <v>33</v>
      </c>
      <c r="Q46" s="17">
        <v>0.75</v>
      </c>
      <c r="R46" s="18">
        <f>(O46-L46)/O46</f>
        <v>0.735849056603774</v>
      </c>
      <c r="S46" s="7">
        <v>131</v>
      </c>
      <c r="T46" s="7">
        <v>285</v>
      </c>
      <c r="U46" s="7">
        <v>79</v>
      </c>
      <c r="V46" s="19" t="s">
        <v>29</v>
      </c>
    </row>
    <row r="47" s="1" customFormat="1" spans="1:22">
      <c r="A47" s="8">
        <v>1466</v>
      </c>
      <c r="B47" s="8" t="s">
        <v>192</v>
      </c>
      <c r="C47" s="7" t="s">
        <v>193</v>
      </c>
      <c r="D47" s="7" t="s">
        <v>194</v>
      </c>
      <c r="E47" s="7" t="s">
        <v>24</v>
      </c>
      <c r="F47" s="7">
        <v>1</v>
      </c>
      <c r="G47" s="7" t="s">
        <v>25</v>
      </c>
      <c r="H47" s="7">
        <v>112</v>
      </c>
      <c r="I47" s="7" t="s">
        <v>53</v>
      </c>
      <c r="J47" s="7">
        <v>11203</v>
      </c>
      <c r="K47" s="7" t="s">
        <v>129</v>
      </c>
      <c r="L47" s="7">
        <v>3.5</v>
      </c>
      <c r="M47" s="7">
        <v>13.6</v>
      </c>
      <c r="N47" s="7">
        <v>11.9</v>
      </c>
      <c r="O47" s="12">
        <v>11.9</v>
      </c>
      <c r="P47" s="13" t="s">
        <v>49</v>
      </c>
      <c r="Q47" s="17">
        <v>0.742647058823529</v>
      </c>
      <c r="R47" s="18">
        <f>(O47-L47)/O47</f>
        <v>0.705882352941177</v>
      </c>
      <c r="S47" s="7">
        <v>6212</v>
      </c>
      <c r="T47" s="7">
        <v>1558</v>
      </c>
      <c r="U47" s="7">
        <v>78</v>
      </c>
      <c r="V47" s="16"/>
    </row>
    <row r="48" customFormat="1" spans="1:22">
      <c r="A48" s="7">
        <v>114910</v>
      </c>
      <c r="B48" s="7" t="s">
        <v>195</v>
      </c>
      <c r="C48" s="7" t="s">
        <v>196</v>
      </c>
      <c r="D48" s="7" t="s">
        <v>32</v>
      </c>
      <c r="E48" s="7" t="s">
        <v>24</v>
      </c>
      <c r="F48" s="7">
        <v>1</v>
      </c>
      <c r="G48" s="7" t="s">
        <v>25</v>
      </c>
      <c r="H48" s="7">
        <v>107</v>
      </c>
      <c r="I48" s="7" t="s">
        <v>58</v>
      </c>
      <c r="J48" s="7">
        <v>10702</v>
      </c>
      <c r="K48" s="7" t="s">
        <v>197</v>
      </c>
      <c r="L48" s="7">
        <v>5.1</v>
      </c>
      <c r="M48" s="7">
        <v>19.8</v>
      </c>
      <c r="N48" s="7">
        <v>17.5</v>
      </c>
      <c r="O48" s="12"/>
      <c r="P48" s="13" t="s">
        <v>28</v>
      </c>
      <c r="Q48" s="17">
        <v>0.742424242424242</v>
      </c>
      <c r="R48" s="18"/>
      <c r="S48" s="7">
        <v>312</v>
      </c>
      <c r="T48" s="7">
        <v>794</v>
      </c>
      <c r="U48" s="7">
        <v>53</v>
      </c>
      <c r="V48" s="19" t="s">
        <v>29</v>
      </c>
    </row>
    <row r="49" customFormat="1" spans="1:22">
      <c r="A49" s="7">
        <v>55690</v>
      </c>
      <c r="B49" s="7" t="s">
        <v>198</v>
      </c>
      <c r="C49" s="7" t="s">
        <v>199</v>
      </c>
      <c r="D49" s="7" t="s">
        <v>120</v>
      </c>
      <c r="E49" s="7" t="s">
        <v>24</v>
      </c>
      <c r="F49" s="7">
        <v>1</v>
      </c>
      <c r="G49" s="7" t="s">
        <v>25</v>
      </c>
      <c r="H49" s="7">
        <v>108</v>
      </c>
      <c r="I49" s="7" t="s">
        <v>93</v>
      </c>
      <c r="J49" s="7">
        <v>10802</v>
      </c>
      <c r="K49" s="7" t="s">
        <v>94</v>
      </c>
      <c r="L49" s="7">
        <v>6.5</v>
      </c>
      <c r="M49" s="7">
        <v>25</v>
      </c>
      <c r="N49" s="7"/>
      <c r="O49" s="12">
        <v>23.8</v>
      </c>
      <c r="P49" s="13" t="s">
        <v>33</v>
      </c>
      <c r="Q49" s="17">
        <v>0.74</v>
      </c>
      <c r="R49" s="18">
        <f>(O49-L49)/O49</f>
        <v>0.726890756302521</v>
      </c>
      <c r="S49" s="7">
        <v>293</v>
      </c>
      <c r="T49" s="7">
        <v>220</v>
      </c>
      <c r="U49" s="7">
        <v>78</v>
      </c>
      <c r="V49" s="19" t="s">
        <v>29</v>
      </c>
    </row>
    <row r="50" customFormat="1" spans="1:22">
      <c r="A50" s="7">
        <v>10800</v>
      </c>
      <c r="B50" s="7" t="s">
        <v>200</v>
      </c>
      <c r="C50" s="7" t="s">
        <v>201</v>
      </c>
      <c r="D50" s="7" t="s">
        <v>97</v>
      </c>
      <c r="E50" s="7" t="s">
        <v>24</v>
      </c>
      <c r="F50" s="7">
        <v>1</v>
      </c>
      <c r="G50" s="7" t="s">
        <v>25</v>
      </c>
      <c r="H50" s="7">
        <v>112</v>
      </c>
      <c r="I50" s="7" t="s">
        <v>53</v>
      </c>
      <c r="J50" s="7">
        <v>11202</v>
      </c>
      <c r="K50" s="7" t="s">
        <v>145</v>
      </c>
      <c r="L50" s="7">
        <v>5.2</v>
      </c>
      <c r="M50" s="7">
        <v>20</v>
      </c>
      <c r="N50" s="7"/>
      <c r="O50" s="12">
        <v>19</v>
      </c>
      <c r="P50" s="13" t="s">
        <v>33</v>
      </c>
      <c r="Q50" s="17">
        <v>0.74</v>
      </c>
      <c r="R50" s="18">
        <f>(O50-L50)/O50</f>
        <v>0.726315789473684</v>
      </c>
      <c r="S50" s="7">
        <v>101</v>
      </c>
      <c r="T50" s="7">
        <v>5</v>
      </c>
      <c r="U50" s="7">
        <v>4</v>
      </c>
      <c r="V50" s="19" t="s">
        <v>29</v>
      </c>
    </row>
    <row r="51" customFormat="1" spans="1:22">
      <c r="A51" s="7">
        <v>131161</v>
      </c>
      <c r="B51" s="7" t="s">
        <v>202</v>
      </c>
      <c r="C51" s="7" t="s">
        <v>203</v>
      </c>
      <c r="D51" s="7" t="s">
        <v>204</v>
      </c>
      <c r="E51" s="7" t="s">
        <v>24</v>
      </c>
      <c r="F51" s="7">
        <v>1</v>
      </c>
      <c r="G51" s="7" t="s">
        <v>25</v>
      </c>
      <c r="H51" s="7">
        <v>126</v>
      </c>
      <c r="I51" s="7" t="s">
        <v>205</v>
      </c>
      <c r="J51" s="7">
        <v>12605</v>
      </c>
      <c r="K51" s="7" t="s">
        <v>206</v>
      </c>
      <c r="L51" s="7">
        <v>5.9</v>
      </c>
      <c r="M51" s="7">
        <v>22.5</v>
      </c>
      <c r="N51" s="7"/>
      <c r="O51" s="12">
        <v>21</v>
      </c>
      <c r="P51" s="13" t="s">
        <v>33</v>
      </c>
      <c r="Q51" s="17">
        <v>0.737777777777778</v>
      </c>
      <c r="R51" s="18">
        <f>(O51-L51)/O51</f>
        <v>0.719047619047619</v>
      </c>
      <c r="S51" s="7">
        <v>18</v>
      </c>
      <c r="T51" s="7">
        <v>101</v>
      </c>
      <c r="U51" s="7">
        <v>36</v>
      </c>
      <c r="V51" s="19" t="s">
        <v>29</v>
      </c>
    </row>
    <row r="52" customFormat="1" spans="1:22">
      <c r="A52" s="7">
        <v>135379</v>
      </c>
      <c r="B52" s="7" t="s">
        <v>207</v>
      </c>
      <c r="C52" s="7" t="s">
        <v>208</v>
      </c>
      <c r="D52" s="7" t="s">
        <v>209</v>
      </c>
      <c r="E52" s="7" t="s">
        <v>24</v>
      </c>
      <c r="F52" s="7">
        <v>1</v>
      </c>
      <c r="G52" s="7" t="s">
        <v>25</v>
      </c>
      <c r="H52" s="7">
        <v>101</v>
      </c>
      <c r="I52" s="7" t="s">
        <v>62</v>
      </c>
      <c r="J52" s="7">
        <v>10102</v>
      </c>
      <c r="K52" s="7" t="s">
        <v>117</v>
      </c>
      <c r="L52" s="7">
        <v>7.75</v>
      </c>
      <c r="M52" s="7">
        <v>29.5</v>
      </c>
      <c r="N52" s="7">
        <v>25.8</v>
      </c>
      <c r="O52" s="12"/>
      <c r="P52" s="13" t="s">
        <v>28</v>
      </c>
      <c r="Q52" s="17">
        <v>0.73728813559322</v>
      </c>
      <c r="R52" s="18"/>
      <c r="S52" s="7">
        <v>555</v>
      </c>
      <c r="T52" s="7">
        <v>181</v>
      </c>
      <c r="U52" s="7">
        <v>64</v>
      </c>
      <c r="V52" s="19" t="s">
        <v>29</v>
      </c>
    </row>
    <row r="53" customFormat="1" spans="1:22">
      <c r="A53" s="7">
        <v>131590</v>
      </c>
      <c r="B53" s="7" t="s">
        <v>210</v>
      </c>
      <c r="C53" s="7" t="s">
        <v>211</v>
      </c>
      <c r="D53" s="7" t="s">
        <v>23</v>
      </c>
      <c r="E53" s="7" t="s">
        <v>24</v>
      </c>
      <c r="F53" s="7">
        <v>1</v>
      </c>
      <c r="G53" s="7" t="s">
        <v>25</v>
      </c>
      <c r="H53" s="7">
        <v>126</v>
      </c>
      <c r="I53" s="7" t="s">
        <v>205</v>
      </c>
      <c r="J53" s="7">
        <v>12607</v>
      </c>
      <c r="K53" s="7" t="s">
        <v>212</v>
      </c>
      <c r="L53" s="7">
        <v>6.3</v>
      </c>
      <c r="M53" s="7">
        <v>23.5</v>
      </c>
      <c r="N53" s="7">
        <v>20.8</v>
      </c>
      <c r="O53" s="12">
        <v>22.5</v>
      </c>
      <c r="P53" s="13" t="s">
        <v>33</v>
      </c>
      <c r="Q53" s="17">
        <v>0.731914893617021</v>
      </c>
      <c r="R53" s="18">
        <f>(O53-L53)/O53</f>
        <v>0.72</v>
      </c>
      <c r="S53" s="7">
        <v>353</v>
      </c>
      <c r="T53" s="7">
        <v>317</v>
      </c>
      <c r="U53" s="7">
        <v>74</v>
      </c>
      <c r="V53" s="19" t="s">
        <v>29</v>
      </c>
    </row>
    <row r="54" customFormat="1" spans="1:22">
      <c r="A54" s="7">
        <v>130438</v>
      </c>
      <c r="B54" s="7" t="s">
        <v>213</v>
      </c>
      <c r="C54" s="7" t="s">
        <v>214</v>
      </c>
      <c r="D54" s="7" t="s">
        <v>215</v>
      </c>
      <c r="E54" s="7" t="s">
        <v>24</v>
      </c>
      <c r="F54" s="7">
        <v>1</v>
      </c>
      <c r="G54" s="7" t="s">
        <v>25</v>
      </c>
      <c r="H54" s="7">
        <v>114</v>
      </c>
      <c r="I54" s="7" t="s">
        <v>121</v>
      </c>
      <c r="J54" s="7">
        <v>11407</v>
      </c>
      <c r="K54" s="7" t="s">
        <v>177</v>
      </c>
      <c r="L54" s="7">
        <v>8</v>
      </c>
      <c r="M54" s="7">
        <v>29.8</v>
      </c>
      <c r="N54" s="7">
        <v>26.5</v>
      </c>
      <c r="O54" s="12">
        <v>28.2</v>
      </c>
      <c r="P54" s="13" t="s">
        <v>33</v>
      </c>
      <c r="Q54" s="17">
        <v>0.731543624161074</v>
      </c>
      <c r="R54" s="18">
        <f>(O54-L54)/O54</f>
        <v>0.716312056737589</v>
      </c>
      <c r="S54" s="7">
        <v>494</v>
      </c>
      <c r="T54" s="7">
        <v>227</v>
      </c>
      <c r="U54" s="7">
        <v>74</v>
      </c>
      <c r="V54" s="19" t="s">
        <v>29</v>
      </c>
    </row>
    <row r="55" customFormat="1" spans="1:22">
      <c r="A55" s="7">
        <v>108008</v>
      </c>
      <c r="B55" s="7" t="s">
        <v>216</v>
      </c>
      <c r="C55" s="7" t="s">
        <v>217</v>
      </c>
      <c r="D55" s="7" t="s">
        <v>140</v>
      </c>
      <c r="E55" s="7" t="s">
        <v>24</v>
      </c>
      <c r="F55" s="7">
        <v>1</v>
      </c>
      <c r="G55" s="7" t="s">
        <v>25</v>
      </c>
      <c r="H55" s="7">
        <v>104</v>
      </c>
      <c r="I55" s="7" t="s">
        <v>37</v>
      </c>
      <c r="J55" s="7">
        <v>10405</v>
      </c>
      <c r="K55" s="7" t="s">
        <v>218</v>
      </c>
      <c r="L55" s="7">
        <v>5.14</v>
      </c>
      <c r="M55" s="7">
        <v>19</v>
      </c>
      <c r="N55" s="7">
        <v>15.6</v>
      </c>
      <c r="O55" s="12">
        <v>18</v>
      </c>
      <c r="P55" s="13" t="s">
        <v>33</v>
      </c>
      <c r="Q55" s="17">
        <v>0.729473684210526</v>
      </c>
      <c r="R55" s="18">
        <f>(O55-L55)/O55</f>
        <v>0.714444444444444</v>
      </c>
      <c r="S55" s="7">
        <v>178</v>
      </c>
      <c r="T55" s="7">
        <v>460</v>
      </c>
      <c r="U55" s="7">
        <v>68</v>
      </c>
      <c r="V55" s="19" t="s">
        <v>29</v>
      </c>
    </row>
    <row r="56" customFormat="1" spans="1:22">
      <c r="A56" s="7">
        <v>108924</v>
      </c>
      <c r="B56" s="7" t="s">
        <v>219</v>
      </c>
      <c r="C56" s="7" t="s">
        <v>220</v>
      </c>
      <c r="D56" s="7" t="s">
        <v>221</v>
      </c>
      <c r="E56" s="7" t="s">
        <v>24</v>
      </c>
      <c r="F56" s="7">
        <v>1</v>
      </c>
      <c r="G56" s="7" t="s">
        <v>25</v>
      </c>
      <c r="H56" s="7">
        <v>101</v>
      </c>
      <c r="I56" s="7" t="s">
        <v>62</v>
      </c>
      <c r="J56" s="7">
        <v>10107</v>
      </c>
      <c r="K56" s="7" t="s">
        <v>222</v>
      </c>
      <c r="L56" s="7">
        <v>3.26</v>
      </c>
      <c r="M56" s="7">
        <v>12</v>
      </c>
      <c r="N56" s="7">
        <v>10.5</v>
      </c>
      <c r="O56" s="12"/>
      <c r="P56" s="13" t="s">
        <v>28</v>
      </c>
      <c r="Q56" s="17">
        <v>0.728333333333333</v>
      </c>
      <c r="R56" s="18"/>
      <c r="S56" s="7">
        <v>189</v>
      </c>
      <c r="T56" s="7">
        <v>275</v>
      </c>
      <c r="U56" s="7">
        <v>75</v>
      </c>
      <c r="V56" s="19" t="s">
        <v>29</v>
      </c>
    </row>
    <row r="57" customFormat="1" spans="1:22">
      <c r="A57" s="7">
        <v>36438</v>
      </c>
      <c r="B57" s="7" t="s">
        <v>223</v>
      </c>
      <c r="C57" s="7" t="s">
        <v>224</v>
      </c>
      <c r="D57" s="7" t="s">
        <v>225</v>
      </c>
      <c r="E57" s="7" t="s">
        <v>80</v>
      </c>
      <c r="F57" s="7">
        <v>1</v>
      </c>
      <c r="G57" s="7" t="s">
        <v>25</v>
      </c>
      <c r="H57" s="7">
        <v>121</v>
      </c>
      <c r="I57" s="7" t="s">
        <v>81</v>
      </c>
      <c r="J57" s="7">
        <v>12108</v>
      </c>
      <c r="K57" s="7" t="s">
        <v>82</v>
      </c>
      <c r="L57" s="7">
        <v>4.08</v>
      </c>
      <c r="M57" s="7">
        <v>15</v>
      </c>
      <c r="N57" s="7">
        <v>13.2</v>
      </c>
      <c r="O57" s="12">
        <v>14.2</v>
      </c>
      <c r="P57" s="13" t="s">
        <v>33</v>
      </c>
      <c r="Q57" s="17">
        <v>0.728</v>
      </c>
      <c r="R57" s="18">
        <f t="shared" ref="R57:R88" si="1">(O57-L57)/O57</f>
        <v>0.712676056338028</v>
      </c>
      <c r="S57" s="7">
        <v>246</v>
      </c>
      <c r="T57" s="7">
        <v>272</v>
      </c>
      <c r="U57" s="7">
        <v>66</v>
      </c>
      <c r="V57" s="19" t="s">
        <v>29</v>
      </c>
    </row>
    <row r="58" customFormat="1" spans="1:22">
      <c r="A58" s="7">
        <v>144290</v>
      </c>
      <c r="B58" s="7" t="s">
        <v>226</v>
      </c>
      <c r="C58" s="7" t="s">
        <v>227</v>
      </c>
      <c r="D58" s="7" t="s">
        <v>228</v>
      </c>
      <c r="E58" s="7" t="s">
        <v>24</v>
      </c>
      <c r="F58" s="7">
        <v>4</v>
      </c>
      <c r="G58" s="7" t="s">
        <v>67</v>
      </c>
      <c r="H58" s="7">
        <v>404</v>
      </c>
      <c r="I58" s="7" t="s">
        <v>229</v>
      </c>
      <c r="J58" s="7">
        <v>40401</v>
      </c>
      <c r="K58" s="7" t="s">
        <v>230</v>
      </c>
      <c r="L58" s="7">
        <v>10.5</v>
      </c>
      <c r="M58" s="7">
        <v>38</v>
      </c>
      <c r="N58" s="7"/>
      <c r="O58" s="12">
        <v>36</v>
      </c>
      <c r="P58" s="13" t="s">
        <v>33</v>
      </c>
      <c r="Q58" s="17">
        <v>0.723684210526316</v>
      </c>
      <c r="R58" s="18">
        <f t="shared" si="1"/>
        <v>0.708333333333333</v>
      </c>
      <c r="S58" s="7">
        <v>13</v>
      </c>
      <c r="T58" s="7">
        <v>121</v>
      </c>
      <c r="U58" s="7">
        <v>75</v>
      </c>
      <c r="V58" s="19" t="s">
        <v>29</v>
      </c>
    </row>
    <row r="59" customFormat="1" spans="1:22">
      <c r="A59" s="7">
        <v>135055</v>
      </c>
      <c r="B59" s="7" t="s">
        <v>231</v>
      </c>
      <c r="C59" s="7" t="s">
        <v>232</v>
      </c>
      <c r="D59" s="7" t="s">
        <v>233</v>
      </c>
      <c r="E59" s="7" t="s">
        <v>24</v>
      </c>
      <c r="F59" s="7">
        <v>1</v>
      </c>
      <c r="G59" s="7" t="s">
        <v>25</v>
      </c>
      <c r="H59" s="7">
        <v>110</v>
      </c>
      <c r="I59" s="7" t="s">
        <v>184</v>
      </c>
      <c r="J59" s="7">
        <v>11003</v>
      </c>
      <c r="K59" s="7" t="s">
        <v>185</v>
      </c>
      <c r="L59" s="7">
        <v>11.73</v>
      </c>
      <c r="M59" s="7">
        <v>42.3</v>
      </c>
      <c r="N59" s="7"/>
      <c r="O59" s="12">
        <v>39.8</v>
      </c>
      <c r="P59" s="13" t="s">
        <v>33</v>
      </c>
      <c r="Q59" s="17">
        <v>0.722695035460993</v>
      </c>
      <c r="R59" s="18">
        <f t="shared" si="1"/>
        <v>0.705276381909548</v>
      </c>
      <c r="S59" s="7">
        <v>109</v>
      </c>
      <c r="T59" s="7">
        <v>194</v>
      </c>
      <c r="U59" s="7">
        <v>62</v>
      </c>
      <c r="V59" s="19" t="s">
        <v>29</v>
      </c>
    </row>
    <row r="60" customFormat="1" spans="1:22">
      <c r="A60" s="7">
        <v>127505</v>
      </c>
      <c r="B60" s="7" t="s">
        <v>234</v>
      </c>
      <c r="C60" s="7" t="s">
        <v>235</v>
      </c>
      <c r="D60" s="7" t="s">
        <v>236</v>
      </c>
      <c r="E60" s="7" t="s">
        <v>24</v>
      </c>
      <c r="F60" s="7">
        <v>3</v>
      </c>
      <c r="G60" s="7" t="s">
        <v>46</v>
      </c>
      <c r="H60" s="7">
        <v>302</v>
      </c>
      <c r="I60" s="7" t="s">
        <v>237</v>
      </c>
      <c r="J60" s="7">
        <v>30203</v>
      </c>
      <c r="K60" s="7" t="s">
        <v>238</v>
      </c>
      <c r="L60" s="7">
        <v>38.4</v>
      </c>
      <c r="M60" s="7">
        <v>138</v>
      </c>
      <c r="N60" s="7"/>
      <c r="O60" s="12">
        <v>132</v>
      </c>
      <c r="P60" s="13" t="s">
        <v>33</v>
      </c>
      <c r="Q60" s="17">
        <v>0.721739130434783</v>
      </c>
      <c r="R60" s="18">
        <f t="shared" si="1"/>
        <v>0.709090909090909</v>
      </c>
      <c r="S60" s="7">
        <v>71</v>
      </c>
      <c r="T60" s="7">
        <v>142</v>
      </c>
      <c r="U60" s="7">
        <v>64</v>
      </c>
      <c r="V60" s="19" t="s">
        <v>29</v>
      </c>
    </row>
    <row r="61" customFormat="1" spans="1:22">
      <c r="A61" s="7">
        <v>69084</v>
      </c>
      <c r="B61" s="7" t="s">
        <v>239</v>
      </c>
      <c r="C61" s="7" t="s">
        <v>240</v>
      </c>
      <c r="D61" s="7" t="s">
        <v>228</v>
      </c>
      <c r="E61" s="7" t="s">
        <v>80</v>
      </c>
      <c r="F61" s="7">
        <v>4</v>
      </c>
      <c r="G61" s="7" t="s">
        <v>67</v>
      </c>
      <c r="H61" s="7">
        <v>404</v>
      </c>
      <c r="I61" s="7" t="s">
        <v>229</v>
      </c>
      <c r="J61" s="7">
        <v>40401</v>
      </c>
      <c r="K61" s="7" t="s">
        <v>230</v>
      </c>
      <c r="L61" s="7">
        <v>8.3</v>
      </c>
      <c r="M61" s="7">
        <v>29.8</v>
      </c>
      <c r="N61" s="7"/>
      <c r="O61" s="12">
        <v>28</v>
      </c>
      <c r="P61" s="13" t="s">
        <v>33</v>
      </c>
      <c r="Q61" s="17">
        <v>0.721476510067114</v>
      </c>
      <c r="R61" s="18">
        <f t="shared" si="1"/>
        <v>0.703571428571429</v>
      </c>
      <c r="S61" s="7">
        <v>100</v>
      </c>
      <c r="T61" s="7">
        <v>205</v>
      </c>
      <c r="U61" s="7">
        <v>76</v>
      </c>
      <c r="V61" s="19" t="s">
        <v>29</v>
      </c>
    </row>
    <row r="62" customFormat="1" spans="1:22">
      <c r="A62" s="7">
        <v>45131</v>
      </c>
      <c r="B62" s="7" t="s">
        <v>241</v>
      </c>
      <c r="C62" s="7" t="s">
        <v>242</v>
      </c>
      <c r="D62" s="7" t="s">
        <v>243</v>
      </c>
      <c r="E62" s="7" t="s">
        <v>103</v>
      </c>
      <c r="F62" s="7">
        <v>1</v>
      </c>
      <c r="G62" s="7" t="s">
        <v>25</v>
      </c>
      <c r="H62" s="7">
        <v>108</v>
      </c>
      <c r="I62" s="7" t="s">
        <v>93</v>
      </c>
      <c r="J62" s="7">
        <v>10802</v>
      </c>
      <c r="K62" s="7" t="s">
        <v>94</v>
      </c>
      <c r="L62" s="7">
        <v>7.8</v>
      </c>
      <c r="M62" s="7">
        <v>28</v>
      </c>
      <c r="N62" s="7"/>
      <c r="O62" s="12">
        <v>26.5</v>
      </c>
      <c r="P62" s="13" t="s">
        <v>33</v>
      </c>
      <c r="Q62" s="17">
        <v>0.721428571428571</v>
      </c>
      <c r="R62" s="18">
        <f t="shared" si="1"/>
        <v>0.705660377358491</v>
      </c>
      <c r="S62" s="7">
        <v>316</v>
      </c>
      <c r="T62" s="7">
        <v>282</v>
      </c>
      <c r="U62" s="7">
        <v>78</v>
      </c>
      <c r="V62" s="19" t="s">
        <v>29</v>
      </c>
    </row>
    <row r="63" customFormat="1" spans="1:22">
      <c r="A63" s="7">
        <v>32035</v>
      </c>
      <c r="B63" s="7" t="s">
        <v>244</v>
      </c>
      <c r="C63" s="7" t="s">
        <v>164</v>
      </c>
      <c r="D63" s="7" t="s">
        <v>245</v>
      </c>
      <c r="E63" s="7" t="s">
        <v>80</v>
      </c>
      <c r="F63" s="7">
        <v>1</v>
      </c>
      <c r="G63" s="7" t="s">
        <v>25</v>
      </c>
      <c r="H63" s="7">
        <v>121</v>
      </c>
      <c r="I63" s="7" t="s">
        <v>81</v>
      </c>
      <c r="J63" s="7">
        <v>12114</v>
      </c>
      <c r="K63" s="7" t="s">
        <v>246</v>
      </c>
      <c r="L63" s="7">
        <v>4.18</v>
      </c>
      <c r="M63" s="7">
        <v>15</v>
      </c>
      <c r="N63" s="7">
        <v>13.2</v>
      </c>
      <c r="O63" s="12">
        <v>14.2</v>
      </c>
      <c r="P63" s="13" t="s">
        <v>33</v>
      </c>
      <c r="Q63" s="17">
        <v>0.721333333333333</v>
      </c>
      <c r="R63" s="18">
        <f t="shared" si="1"/>
        <v>0.705633802816901</v>
      </c>
      <c r="S63" s="7">
        <v>481</v>
      </c>
      <c r="T63" s="7">
        <v>420</v>
      </c>
      <c r="U63" s="7">
        <v>79</v>
      </c>
      <c r="V63" s="19" t="s">
        <v>29</v>
      </c>
    </row>
    <row r="64" customFormat="1" spans="1:22">
      <c r="A64" s="7">
        <v>146043</v>
      </c>
      <c r="B64" s="7" t="s">
        <v>195</v>
      </c>
      <c r="C64" s="7" t="s">
        <v>247</v>
      </c>
      <c r="D64" s="7" t="s">
        <v>248</v>
      </c>
      <c r="E64" s="7" t="s">
        <v>24</v>
      </c>
      <c r="F64" s="7">
        <v>1</v>
      </c>
      <c r="G64" s="7" t="s">
        <v>25</v>
      </c>
      <c r="H64" s="7">
        <v>107</v>
      </c>
      <c r="I64" s="7" t="s">
        <v>58</v>
      </c>
      <c r="J64" s="7">
        <v>10702</v>
      </c>
      <c r="K64" s="7" t="s">
        <v>197</v>
      </c>
      <c r="L64" s="7">
        <v>15.3</v>
      </c>
      <c r="M64" s="7">
        <v>54.8</v>
      </c>
      <c r="N64" s="7"/>
      <c r="O64" s="12">
        <v>52</v>
      </c>
      <c r="P64" s="13" t="s">
        <v>33</v>
      </c>
      <c r="Q64" s="17">
        <v>0.720802919708029</v>
      </c>
      <c r="R64" s="18">
        <f t="shared" si="1"/>
        <v>0.705769230769231</v>
      </c>
      <c r="S64" s="7">
        <v>530</v>
      </c>
      <c r="T64" s="7">
        <v>474</v>
      </c>
      <c r="U64" s="7">
        <v>75</v>
      </c>
      <c r="V64" s="19" t="s">
        <v>29</v>
      </c>
    </row>
    <row r="65" s="1" customFormat="1" spans="1:22">
      <c r="A65" s="8">
        <v>46432</v>
      </c>
      <c r="B65" s="8" t="s">
        <v>213</v>
      </c>
      <c r="C65" s="7" t="s">
        <v>249</v>
      </c>
      <c r="D65" s="7" t="s">
        <v>250</v>
      </c>
      <c r="E65" s="7" t="s">
        <v>24</v>
      </c>
      <c r="F65" s="7">
        <v>1</v>
      </c>
      <c r="G65" s="7" t="s">
        <v>25</v>
      </c>
      <c r="H65" s="7">
        <v>123</v>
      </c>
      <c r="I65" s="7" t="s">
        <v>98</v>
      </c>
      <c r="J65" s="7">
        <v>12306</v>
      </c>
      <c r="K65" s="7" t="s">
        <v>155</v>
      </c>
      <c r="L65" s="7">
        <v>2.1</v>
      </c>
      <c r="M65" s="7">
        <v>7.5</v>
      </c>
      <c r="N65" s="7">
        <v>6.6</v>
      </c>
      <c r="O65" s="12">
        <v>6.6</v>
      </c>
      <c r="P65" s="13" t="s">
        <v>49</v>
      </c>
      <c r="Q65" s="17">
        <v>0.72</v>
      </c>
      <c r="R65" s="18">
        <f t="shared" si="1"/>
        <v>0.681818181818182</v>
      </c>
      <c r="S65" s="7">
        <v>562</v>
      </c>
      <c r="T65" s="7">
        <v>424</v>
      </c>
      <c r="U65" s="7">
        <v>76</v>
      </c>
      <c r="V65" s="16"/>
    </row>
    <row r="66" s="1" customFormat="1" spans="1:22">
      <c r="A66" s="8">
        <v>46433</v>
      </c>
      <c r="B66" s="8" t="s">
        <v>251</v>
      </c>
      <c r="C66" s="7" t="s">
        <v>252</v>
      </c>
      <c r="D66" s="7" t="s">
        <v>250</v>
      </c>
      <c r="E66" s="7" t="s">
        <v>24</v>
      </c>
      <c r="F66" s="7">
        <v>1</v>
      </c>
      <c r="G66" s="7" t="s">
        <v>25</v>
      </c>
      <c r="H66" s="7">
        <v>123</v>
      </c>
      <c r="I66" s="7" t="s">
        <v>98</v>
      </c>
      <c r="J66" s="7">
        <v>12306</v>
      </c>
      <c r="K66" s="7" t="s">
        <v>155</v>
      </c>
      <c r="L66" s="7">
        <v>2.1</v>
      </c>
      <c r="M66" s="7">
        <v>7.5</v>
      </c>
      <c r="N66" s="7">
        <v>6.6</v>
      </c>
      <c r="O66" s="12">
        <v>6.6</v>
      </c>
      <c r="P66" s="13" t="s">
        <v>49</v>
      </c>
      <c r="Q66" s="17">
        <v>0.72</v>
      </c>
      <c r="R66" s="18">
        <f t="shared" si="1"/>
        <v>0.681818181818182</v>
      </c>
      <c r="S66" s="7">
        <v>511</v>
      </c>
      <c r="T66" s="7">
        <v>626</v>
      </c>
      <c r="U66" s="7">
        <v>78</v>
      </c>
      <c r="V66" s="16"/>
    </row>
    <row r="67" s="1" customFormat="1" spans="1:22">
      <c r="A67" s="8">
        <v>40881</v>
      </c>
      <c r="B67" s="8" t="s">
        <v>83</v>
      </c>
      <c r="C67" s="7" t="s">
        <v>253</v>
      </c>
      <c r="D67" s="7" t="s">
        <v>254</v>
      </c>
      <c r="E67" s="7" t="s">
        <v>24</v>
      </c>
      <c r="F67" s="7">
        <v>1</v>
      </c>
      <c r="G67" s="7" t="s">
        <v>25</v>
      </c>
      <c r="H67" s="7">
        <v>101</v>
      </c>
      <c r="I67" s="7" t="s">
        <v>62</v>
      </c>
      <c r="J67" s="7">
        <v>10110</v>
      </c>
      <c r="K67" s="7" t="s">
        <v>85</v>
      </c>
      <c r="L67" s="7">
        <v>3.5</v>
      </c>
      <c r="M67" s="7">
        <v>12.5</v>
      </c>
      <c r="N67" s="7">
        <v>10.8</v>
      </c>
      <c r="O67" s="12">
        <v>10.8</v>
      </c>
      <c r="P67" s="13" t="s">
        <v>49</v>
      </c>
      <c r="Q67" s="17">
        <v>0.72</v>
      </c>
      <c r="R67" s="18">
        <f t="shared" si="1"/>
        <v>0.675925925925926</v>
      </c>
      <c r="S67" s="7">
        <v>1272</v>
      </c>
      <c r="T67" s="7">
        <v>490</v>
      </c>
      <c r="U67" s="7">
        <v>75</v>
      </c>
      <c r="V67" s="16"/>
    </row>
    <row r="68" customFormat="1" spans="1:22">
      <c r="A68" s="7">
        <v>75271</v>
      </c>
      <c r="B68" s="7" t="s">
        <v>255</v>
      </c>
      <c r="C68" s="7" t="s">
        <v>256</v>
      </c>
      <c r="D68" s="7" t="s">
        <v>257</v>
      </c>
      <c r="E68" s="7" t="s">
        <v>24</v>
      </c>
      <c r="F68" s="7">
        <v>3</v>
      </c>
      <c r="G68" s="7" t="s">
        <v>46</v>
      </c>
      <c r="H68" s="7">
        <v>302</v>
      </c>
      <c r="I68" s="7" t="s">
        <v>237</v>
      </c>
      <c r="J68" s="7">
        <v>30203</v>
      </c>
      <c r="K68" s="7" t="s">
        <v>238</v>
      </c>
      <c r="L68" s="7">
        <v>19.38</v>
      </c>
      <c r="M68" s="7">
        <v>69</v>
      </c>
      <c r="N68" s="7"/>
      <c r="O68" s="12">
        <v>65</v>
      </c>
      <c r="P68" s="13" t="s">
        <v>33</v>
      </c>
      <c r="Q68" s="17">
        <v>0.719130434782609</v>
      </c>
      <c r="R68" s="18">
        <f t="shared" si="1"/>
        <v>0.701846153846154</v>
      </c>
      <c r="S68" s="7">
        <v>40</v>
      </c>
      <c r="T68" s="7">
        <v>150</v>
      </c>
      <c r="U68" s="7">
        <v>67</v>
      </c>
      <c r="V68" s="19" t="s">
        <v>29</v>
      </c>
    </row>
    <row r="69" s="1" customFormat="1" spans="1:22">
      <c r="A69" s="8">
        <v>46434</v>
      </c>
      <c r="B69" s="8" t="s">
        <v>251</v>
      </c>
      <c r="C69" s="7" t="s">
        <v>258</v>
      </c>
      <c r="D69" s="7" t="s">
        <v>250</v>
      </c>
      <c r="E69" s="7" t="s">
        <v>24</v>
      </c>
      <c r="F69" s="7">
        <v>1</v>
      </c>
      <c r="G69" s="7" t="s">
        <v>25</v>
      </c>
      <c r="H69" s="7">
        <v>123</v>
      </c>
      <c r="I69" s="7" t="s">
        <v>98</v>
      </c>
      <c r="J69" s="7">
        <v>12306</v>
      </c>
      <c r="K69" s="7" t="s">
        <v>155</v>
      </c>
      <c r="L69" s="7">
        <v>3.25</v>
      </c>
      <c r="M69" s="7">
        <v>11.5</v>
      </c>
      <c r="N69" s="7">
        <v>10.2</v>
      </c>
      <c r="O69" s="12">
        <v>10.2</v>
      </c>
      <c r="P69" s="13" t="s">
        <v>49</v>
      </c>
      <c r="Q69" s="17">
        <v>0.717391304347826</v>
      </c>
      <c r="R69" s="18">
        <f t="shared" si="1"/>
        <v>0.681372549019608</v>
      </c>
      <c r="S69" s="7">
        <v>645</v>
      </c>
      <c r="T69" s="7">
        <v>455</v>
      </c>
      <c r="U69" s="7">
        <v>77</v>
      </c>
      <c r="V69" s="16"/>
    </row>
    <row r="70" customFormat="1" spans="1:22">
      <c r="A70" s="7">
        <v>108095</v>
      </c>
      <c r="B70" s="7" t="s">
        <v>259</v>
      </c>
      <c r="C70" s="7" t="s">
        <v>260</v>
      </c>
      <c r="D70" s="7" t="s">
        <v>261</v>
      </c>
      <c r="E70" s="7" t="s">
        <v>262</v>
      </c>
      <c r="F70" s="7">
        <v>7</v>
      </c>
      <c r="G70" s="7" t="s">
        <v>189</v>
      </c>
      <c r="H70" s="7">
        <v>702</v>
      </c>
      <c r="I70" s="7" t="s">
        <v>263</v>
      </c>
      <c r="J70" s="7">
        <v>70206</v>
      </c>
      <c r="K70" s="7" t="s">
        <v>264</v>
      </c>
      <c r="L70" s="7">
        <v>12.8</v>
      </c>
      <c r="M70" s="7">
        <v>45</v>
      </c>
      <c r="N70" s="7"/>
      <c r="O70" s="12">
        <v>42.7</v>
      </c>
      <c r="P70" s="13" t="s">
        <v>33</v>
      </c>
      <c r="Q70" s="17">
        <v>0.715555555555556</v>
      </c>
      <c r="R70" s="18">
        <f t="shared" si="1"/>
        <v>0.700234192037471</v>
      </c>
      <c r="S70" s="7">
        <v>115</v>
      </c>
      <c r="T70" s="7">
        <v>161</v>
      </c>
      <c r="U70" s="7">
        <v>75</v>
      </c>
      <c r="V70" s="19" t="s">
        <v>29</v>
      </c>
    </row>
    <row r="71" customFormat="1" spans="1:22">
      <c r="A71" s="7">
        <v>108094</v>
      </c>
      <c r="B71" s="7" t="s">
        <v>259</v>
      </c>
      <c r="C71" s="7" t="s">
        <v>265</v>
      </c>
      <c r="D71" s="7" t="s">
        <v>261</v>
      </c>
      <c r="E71" s="7" t="s">
        <v>262</v>
      </c>
      <c r="F71" s="7">
        <v>7</v>
      </c>
      <c r="G71" s="7" t="s">
        <v>189</v>
      </c>
      <c r="H71" s="7">
        <v>702</v>
      </c>
      <c r="I71" s="7" t="s">
        <v>263</v>
      </c>
      <c r="J71" s="7">
        <v>70206</v>
      </c>
      <c r="K71" s="7" t="s">
        <v>264</v>
      </c>
      <c r="L71" s="7">
        <v>7.98</v>
      </c>
      <c r="M71" s="7">
        <v>28</v>
      </c>
      <c r="N71" s="7">
        <v>24.5</v>
      </c>
      <c r="O71" s="12">
        <v>26.5</v>
      </c>
      <c r="P71" s="13" t="s">
        <v>33</v>
      </c>
      <c r="Q71" s="17">
        <v>0.715</v>
      </c>
      <c r="R71" s="18">
        <f t="shared" si="1"/>
        <v>0.698867924528302</v>
      </c>
      <c r="S71" s="7">
        <v>126</v>
      </c>
      <c r="T71" s="7">
        <v>226.625</v>
      </c>
      <c r="U71" s="7">
        <v>78</v>
      </c>
      <c r="V71" s="19" t="s">
        <v>29</v>
      </c>
    </row>
    <row r="72" customFormat="1" spans="1:22">
      <c r="A72" s="7">
        <v>126570</v>
      </c>
      <c r="B72" s="7" t="s">
        <v>266</v>
      </c>
      <c r="C72" s="7" t="s">
        <v>267</v>
      </c>
      <c r="D72" s="7" t="s">
        <v>268</v>
      </c>
      <c r="E72" s="7" t="s">
        <v>24</v>
      </c>
      <c r="F72" s="7">
        <v>1</v>
      </c>
      <c r="G72" s="7" t="s">
        <v>25</v>
      </c>
      <c r="H72" s="7">
        <v>114</v>
      </c>
      <c r="I72" s="7" t="s">
        <v>121</v>
      </c>
      <c r="J72" s="7">
        <v>11404</v>
      </c>
      <c r="K72" s="7" t="s">
        <v>122</v>
      </c>
      <c r="L72" s="7">
        <v>6.7</v>
      </c>
      <c r="M72" s="7">
        <v>23.5</v>
      </c>
      <c r="N72" s="7"/>
      <c r="O72" s="12">
        <v>22.5</v>
      </c>
      <c r="P72" s="13" t="s">
        <v>33</v>
      </c>
      <c r="Q72" s="17">
        <v>0.714893617021277</v>
      </c>
      <c r="R72" s="18">
        <f t="shared" si="1"/>
        <v>0.702222222222222</v>
      </c>
      <c r="S72" s="7">
        <v>158</v>
      </c>
      <c r="T72" s="7">
        <v>289</v>
      </c>
      <c r="U72" s="7">
        <v>76</v>
      </c>
      <c r="V72" s="19" t="s">
        <v>29</v>
      </c>
    </row>
    <row r="73" customFormat="1" spans="1:22">
      <c r="A73" s="7">
        <v>153100</v>
      </c>
      <c r="B73" s="7" t="s">
        <v>269</v>
      </c>
      <c r="C73" s="7" t="s">
        <v>270</v>
      </c>
      <c r="D73" s="7" t="s">
        <v>271</v>
      </c>
      <c r="E73" s="7" t="s">
        <v>24</v>
      </c>
      <c r="F73" s="7">
        <v>2</v>
      </c>
      <c r="G73" s="7" t="s">
        <v>272</v>
      </c>
      <c r="H73" s="7">
        <v>208</v>
      </c>
      <c r="I73" s="7" t="s">
        <v>273</v>
      </c>
      <c r="J73" s="7">
        <v>20803</v>
      </c>
      <c r="K73" s="7" t="s">
        <v>274</v>
      </c>
      <c r="L73" s="7">
        <v>12.5</v>
      </c>
      <c r="M73" s="7">
        <v>43.8</v>
      </c>
      <c r="N73" s="7"/>
      <c r="O73" s="12">
        <v>41.5</v>
      </c>
      <c r="P73" s="13" t="s">
        <v>33</v>
      </c>
      <c r="Q73" s="17">
        <v>0.714611872146119</v>
      </c>
      <c r="R73" s="18">
        <f t="shared" si="1"/>
        <v>0.698795180722892</v>
      </c>
      <c r="S73" s="7">
        <v>160</v>
      </c>
      <c r="T73" s="7">
        <v>242</v>
      </c>
      <c r="U73" s="7">
        <v>54</v>
      </c>
      <c r="V73" s="19" t="s">
        <v>29</v>
      </c>
    </row>
    <row r="74" customFormat="1" spans="1:22">
      <c r="A74" s="7">
        <v>25940</v>
      </c>
      <c r="B74" s="7" t="s">
        <v>275</v>
      </c>
      <c r="C74" s="7" t="s">
        <v>276</v>
      </c>
      <c r="D74" s="7" t="s">
        <v>277</v>
      </c>
      <c r="E74" s="7" t="s">
        <v>24</v>
      </c>
      <c r="F74" s="7">
        <v>1</v>
      </c>
      <c r="G74" s="7" t="s">
        <v>25</v>
      </c>
      <c r="H74" s="7">
        <v>123</v>
      </c>
      <c r="I74" s="7" t="s">
        <v>98</v>
      </c>
      <c r="J74" s="7">
        <v>12301</v>
      </c>
      <c r="K74" s="7" t="s">
        <v>278</v>
      </c>
      <c r="L74" s="7">
        <v>8</v>
      </c>
      <c r="M74" s="7">
        <v>28</v>
      </c>
      <c r="N74" s="7">
        <v>24.5</v>
      </c>
      <c r="O74" s="12">
        <v>26.5</v>
      </c>
      <c r="P74" s="13" t="s">
        <v>33</v>
      </c>
      <c r="Q74" s="17">
        <v>0.714285714285714</v>
      </c>
      <c r="R74" s="18">
        <f t="shared" si="1"/>
        <v>0.69811320754717</v>
      </c>
      <c r="S74" s="7">
        <v>269</v>
      </c>
      <c r="T74" s="7">
        <v>288</v>
      </c>
      <c r="U74" s="7">
        <v>79</v>
      </c>
      <c r="V74" s="19" t="s">
        <v>29</v>
      </c>
    </row>
    <row r="75" customFormat="1" spans="1:22">
      <c r="A75" s="7">
        <v>25939</v>
      </c>
      <c r="B75" s="7" t="s">
        <v>251</v>
      </c>
      <c r="C75" s="7" t="s">
        <v>279</v>
      </c>
      <c r="D75" s="7" t="s">
        <v>277</v>
      </c>
      <c r="E75" s="7" t="s">
        <v>24</v>
      </c>
      <c r="F75" s="7">
        <v>1</v>
      </c>
      <c r="G75" s="7" t="s">
        <v>25</v>
      </c>
      <c r="H75" s="7">
        <v>123</v>
      </c>
      <c r="I75" s="7" t="s">
        <v>98</v>
      </c>
      <c r="J75" s="7">
        <v>12306</v>
      </c>
      <c r="K75" s="7" t="s">
        <v>155</v>
      </c>
      <c r="L75" s="7">
        <v>8</v>
      </c>
      <c r="M75" s="7">
        <v>28</v>
      </c>
      <c r="N75" s="7">
        <v>24.5</v>
      </c>
      <c r="O75" s="12">
        <v>26.5</v>
      </c>
      <c r="P75" s="13" t="s">
        <v>33</v>
      </c>
      <c r="Q75" s="17">
        <v>0.714285714285714</v>
      </c>
      <c r="R75" s="18">
        <f t="shared" si="1"/>
        <v>0.69811320754717</v>
      </c>
      <c r="S75" s="7">
        <v>253</v>
      </c>
      <c r="T75" s="7">
        <v>281</v>
      </c>
      <c r="U75" s="7">
        <v>76</v>
      </c>
      <c r="V75" s="19" t="s">
        <v>29</v>
      </c>
    </row>
    <row r="76" customFormat="1" spans="1:22">
      <c r="A76" s="7">
        <v>140530</v>
      </c>
      <c r="B76" s="7" t="s">
        <v>280</v>
      </c>
      <c r="C76" s="7" t="s">
        <v>281</v>
      </c>
      <c r="D76" s="7" t="s">
        <v>282</v>
      </c>
      <c r="E76" s="7" t="s">
        <v>24</v>
      </c>
      <c r="F76" s="7">
        <v>1</v>
      </c>
      <c r="G76" s="7" t="s">
        <v>25</v>
      </c>
      <c r="H76" s="7">
        <v>110</v>
      </c>
      <c r="I76" s="7" t="s">
        <v>184</v>
      </c>
      <c r="J76" s="7">
        <v>11001</v>
      </c>
      <c r="K76" s="7" t="s">
        <v>283</v>
      </c>
      <c r="L76" s="7">
        <v>9.1</v>
      </c>
      <c r="M76" s="7">
        <v>31.8</v>
      </c>
      <c r="N76" s="7"/>
      <c r="O76" s="12">
        <v>29.8</v>
      </c>
      <c r="P76" s="13" t="s">
        <v>33</v>
      </c>
      <c r="Q76" s="17">
        <v>0.713836477987421</v>
      </c>
      <c r="R76" s="18">
        <f t="shared" si="1"/>
        <v>0.694630872483222</v>
      </c>
      <c r="S76" s="7">
        <v>78</v>
      </c>
      <c r="T76" s="7">
        <v>127</v>
      </c>
      <c r="U76" s="7">
        <v>45</v>
      </c>
      <c r="V76" s="19" t="s">
        <v>29</v>
      </c>
    </row>
    <row r="77" customFormat="1" spans="1:22">
      <c r="A77" s="7">
        <v>155193</v>
      </c>
      <c r="B77" s="7" t="s">
        <v>284</v>
      </c>
      <c r="C77" s="7" t="s">
        <v>265</v>
      </c>
      <c r="D77" s="7" t="s">
        <v>285</v>
      </c>
      <c r="E77" s="7" t="s">
        <v>80</v>
      </c>
      <c r="F77" s="7">
        <v>7</v>
      </c>
      <c r="G77" s="7" t="s">
        <v>189</v>
      </c>
      <c r="H77" s="7">
        <v>702</v>
      </c>
      <c r="I77" s="7" t="s">
        <v>263</v>
      </c>
      <c r="J77" s="7">
        <v>70207</v>
      </c>
      <c r="K77" s="7" t="s">
        <v>286</v>
      </c>
      <c r="L77" s="7">
        <v>5.5</v>
      </c>
      <c r="M77" s="7">
        <v>19</v>
      </c>
      <c r="N77" s="7"/>
      <c r="O77" s="12">
        <v>18</v>
      </c>
      <c r="P77" s="13" t="s">
        <v>33</v>
      </c>
      <c r="Q77" s="17">
        <v>0.710526315789474</v>
      </c>
      <c r="R77" s="18">
        <f t="shared" si="1"/>
        <v>0.694444444444444</v>
      </c>
      <c r="S77" s="7">
        <v>1760</v>
      </c>
      <c r="T77" s="7">
        <v>992</v>
      </c>
      <c r="U77" s="7">
        <v>79</v>
      </c>
      <c r="V77" s="19" t="s">
        <v>29</v>
      </c>
    </row>
    <row r="78" customFormat="1" spans="1:22">
      <c r="A78" s="7">
        <v>155190</v>
      </c>
      <c r="B78" s="7" t="s">
        <v>287</v>
      </c>
      <c r="C78" s="7" t="s">
        <v>260</v>
      </c>
      <c r="D78" s="7" t="s">
        <v>285</v>
      </c>
      <c r="E78" s="7" t="s">
        <v>24</v>
      </c>
      <c r="F78" s="7">
        <v>7</v>
      </c>
      <c r="G78" s="7" t="s">
        <v>189</v>
      </c>
      <c r="H78" s="7">
        <v>702</v>
      </c>
      <c r="I78" s="7" t="s">
        <v>263</v>
      </c>
      <c r="J78" s="7">
        <v>70207</v>
      </c>
      <c r="K78" s="7" t="s">
        <v>286</v>
      </c>
      <c r="L78" s="7">
        <v>5.5</v>
      </c>
      <c r="M78" s="7">
        <v>19</v>
      </c>
      <c r="N78" s="7"/>
      <c r="O78" s="12">
        <v>18</v>
      </c>
      <c r="P78" s="13" t="s">
        <v>33</v>
      </c>
      <c r="Q78" s="17">
        <v>0.710526315789474</v>
      </c>
      <c r="R78" s="18">
        <f t="shared" si="1"/>
        <v>0.694444444444444</v>
      </c>
      <c r="S78" s="7">
        <v>1373</v>
      </c>
      <c r="T78" s="7">
        <v>769</v>
      </c>
      <c r="U78" s="7">
        <v>79</v>
      </c>
      <c r="V78" s="19" t="s">
        <v>29</v>
      </c>
    </row>
    <row r="79" s="1" customFormat="1" spans="1:22">
      <c r="A79" s="8">
        <v>23712</v>
      </c>
      <c r="B79" s="8" t="s">
        <v>288</v>
      </c>
      <c r="C79" s="7" t="s">
        <v>289</v>
      </c>
      <c r="D79" s="7" t="s">
        <v>23</v>
      </c>
      <c r="E79" s="7" t="s">
        <v>24</v>
      </c>
      <c r="F79" s="7">
        <v>1</v>
      </c>
      <c r="G79" s="7" t="s">
        <v>25</v>
      </c>
      <c r="H79" s="7">
        <v>108</v>
      </c>
      <c r="I79" s="7" t="s">
        <v>93</v>
      </c>
      <c r="J79" s="7">
        <v>10806</v>
      </c>
      <c r="K79" s="7" t="s">
        <v>290</v>
      </c>
      <c r="L79" s="7">
        <v>4.83</v>
      </c>
      <c r="M79" s="7">
        <v>16.5</v>
      </c>
      <c r="N79" s="7">
        <v>15.8</v>
      </c>
      <c r="O79" s="12">
        <v>15.8</v>
      </c>
      <c r="P79" s="13" t="s">
        <v>49</v>
      </c>
      <c r="Q79" s="17">
        <v>0.707272727272727</v>
      </c>
      <c r="R79" s="18">
        <f t="shared" si="1"/>
        <v>0.694303797468354</v>
      </c>
      <c r="S79" s="7">
        <v>118</v>
      </c>
      <c r="T79" s="7">
        <v>217</v>
      </c>
      <c r="U79" s="7">
        <v>67</v>
      </c>
      <c r="V79" s="16"/>
    </row>
    <row r="80" customFormat="1" spans="1:22">
      <c r="A80" s="7">
        <v>137233</v>
      </c>
      <c r="B80" s="7" t="s">
        <v>291</v>
      </c>
      <c r="C80" s="7" t="s">
        <v>292</v>
      </c>
      <c r="D80" s="7" t="s">
        <v>293</v>
      </c>
      <c r="E80" s="7" t="s">
        <v>103</v>
      </c>
      <c r="F80" s="7">
        <v>1</v>
      </c>
      <c r="G80" s="7" t="s">
        <v>25</v>
      </c>
      <c r="H80" s="7">
        <v>115</v>
      </c>
      <c r="I80" s="7" t="s">
        <v>294</v>
      </c>
      <c r="J80" s="7">
        <v>11509</v>
      </c>
      <c r="K80" s="7" t="s">
        <v>295</v>
      </c>
      <c r="L80" s="7">
        <v>58</v>
      </c>
      <c r="M80" s="7">
        <v>198</v>
      </c>
      <c r="N80" s="7"/>
      <c r="O80" s="12">
        <v>188</v>
      </c>
      <c r="P80" s="13" t="s">
        <v>33</v>
      </c>
      <c r="Q80" s="17">
        <v>0.707070707070707</v>
      </c>
      <c r="R80" s="18">
        <f t="shared" si="1"/>
        <v>0.691489361702128</v>
      </c>
      <c r="S80" s="7">
        <v>6</v>
      </c>
      <c r="T80" s="7">
        <v>101</v>
      </c>
      <c r="U80" s="7">
        <v>47</v>
      </c>
      <c r="V80" s="19" t="s">
        <v>29</v>
      </c>
    </row>
    <row r="81" customFormat="1" spans="1:22">
      <c r="A81" s="7">
        <v>120008</v>
      </c>
      <c r="B81" s="7" t="s">
        <v>296</v>
      </c>
      <c r="C81" s="7" t="s">
        <v>297</v>
      </c>
      <c r="D81" s="7" t="s">
        <v>298</v>
      </c>
      <c r="E81" s="7" t="s">
        <v>24</v>
      </c>
      <c r="F81" s="7">
        <v>1</v>
      </c>
      <c r="G81" s="7" t="s">
        <v>25</v>
      </c>
      <c r="H81" s="7">
        <v>121</v>
      </c>
      <c r="I81" s="7" t="s">
        <v>81</v>
      </c>
      <c r="J81" s="7">
        <v>12108</v>
      </c>
      <c r="K81" s="7" t="s">
        <v>82</v>
      </c>
      <c r="L81" s="7">
        <v>5.3</v>
      </c>
      <c r="M81" s="7">
        <v>18</v>
      </c>
      <c r="N81" s="7"/>
      <c r="O81" s="12">
        <v>17</v>
      </c>
      <c r="P81" s="13" t="s">
        <v>33</v>
      </c>
      <c r="Q81" s="17">
        <v>0.705555555555555</v>
      </c>
      <c r="R81" s="18">
        <f t="shared" si="1"/>
        <v>0.688235294117647</v>
      </c>
      <c r="S81" s="7">
        <v>83</v>
      </c>
      <c r="T81" s="7">
        <v>144</v>
      </c>
      <c r="U81" s="7">
        <v>63</v>
      </c>
      <c r="V81" s="19" t="s">
        <v>29</v>
      </c>
    </row>
    <row r="82" customFormat="1" spans="1:22">
      <c r="A82" s="7">
        <v>86684</v>
      </c>
      <c r="B82" s="7" t="s">
        <v>299</v>
      </c>
      <c r="C82" s="7" t="s">
        <v>300</v>
      </c>
      <c r="D82" s="7" t="s">
        <v>301</v>
      </c>
      <c r="E82" s="7" t="s">
        <v>24</v>
      </c>
      <c r="F82" s="7">
        <v>1</v>
      </c>
      <c r="G82" s="7" t="s">
        <v>25</v>
      </c>
      <c r="H82" s="7">
        <v>114</v>
      </c>
      <c r="I82" s="7" t="s">
        <v>121</v>
      </c>
      <c r="J82" s="7">
        <v>11406</v>
      </c>
      <c r="K82" s="7" t="s">
        <v>302</v>
      </c>
      <c r="L82" s="7">
        <v>2.9</v>
      </c>
      <c r="M82" s="7">
        <v>9.8</v>
      </c>
      <c r="N82" s="7"/>
      <c r="O82" s="12">
        <v>9.2</v>
      </c>
      <c r="P82" s="13" t="s">
        <v>33</v>
      </c>
      <c r="Q82" s="17">
        <v>0.704081632653061</v>
      </c>
      <c r="R82" s="18">
        <f t="shared" si="1"/>
        <v>0.684782608695652</v>
      </c>
      <c r="S82" s="7">
        <v>27</v>
      </c>
      <c r="T82" s="7">
        <v>167</v>
      </c>
      <c r="U82" s="7">
        <v>56</v>
      </c>
      <c r="V82" s="19" t="s">
        <v>29</v>
      </c>
    </row>
    <row r="83" customFormat="1" spans="1:22">
      <c r="A83" s="7">
        <v>114938</v>
      </c>
      <c r="B83" s="7" t="s">
        <v>303</v>
      </c>
      <c r="C83" s="7" t="s">
        <v>304</v>
      </c>
      <c r="D83" s="7" t="s">
        <v>102</v>
      </c>
      <c r="E83" s="7" t="s">
        <v>24</v>
      </c>
      <c r="F83" s="7">
        <v>1</v>
      </c>
      <c r="G83" s="7" t="s">
        <v>25</v>
      </c>
      <c r="H83" s="7">
        <v>101</v>
      </c>
      <c r="I83" s="7" t="s">
        <v>62</v>
      </c>
      <c r="J83" s="7">
        <v>10103</v>
      </c>
      <c r="K83" s="7" t="s">
        <v>305</v>
      </c>
      <c r="L83" s="7">
        <v>6.528</v>
      </c>
      <c r="M83" s="7">
        <v>22</v>
      </c>
      <c r="N83" s="7">
        <v>19.5</v>
      </c>
      <c r="O83" s="12">
        <v>20.5</v>
      </c>
      <c r="P83" s="13" t="s">
        <v>33</v>
      </c>
      <c r="Q83" s="17">
        <v>0.703272727272727</v>
      </c>
      <c r="R83" s="18">
        <f t="shared" si="1"/>
        <v>0.681560975609756</v>
      </c>
      <c r="S83" s="7">
        <v>420</v>
      </c>
      <c r="T83" s="7">
        <v>235</v>
      </c>
      <c r="U83" s="7">
        <v>72</v>
      </c>
      <c r="V83" s="19" t="s">
        <v>29</v>
      </c>
    </row>
    <row r="84" customFormat="1" spans="1:22">
      <c r="A84" s="7">
        <v>16985</v>
      </c>
      <c r="B84" s="7" t="s">
        <v>306</v>
      </c>
      <c r="C84" s="7" t="s">
        <v>307</v>
      </c>
      <c r="D84" s="7" t="s">
        <v>308</v>
      </c>
      <c r="E84" s="7" t="s">
        <v>80</v>
      </c>
      <c r="F84" s="7">
        <v>1</v>
      </c>
      <c r="G84" s="7" t="s">
        <v>25</v>
      </c>
      <c r="H84" s="7">
        <v>114</v>
      </c>
      <c r="I84" s="7" t="s">
        <v>121</v>
      </c>
      <c r="J84" s="7">
        <v>11402</v>
      </c>
      <c r="K84" s="7" t="s">
        <v>309</v>
      </c>
      <c r="L84" s="7">
        <v>5.79</v>
      </c>
      <c r="M84" s="7">
        <v>19.5</v>
      </c>
      <c r="N84" s="7"/>
      <c r="O84" s="12">
        <v>18.5</v>
      </c>
      <c r="P84" s="13" t="s">
        <v>33</v>
      </c>
      <c r="Q84" s="17">
        <v>0.703076923076923</v>
      </c>
      <c r="R84" s="18">
        <f t="shared" si="1"/>
        <v>0.687027027027027</v>
      </c>
      <c r="S84" s="7">
        <v>137</v>
      </c>
      <c r="T84" s="7">
        <v>229</v>
      </c>
      <c r="U84" s="7">
        <v>74</v>
      </c>
      <c r="V84" s="19" t="s">
        <v>29</v>
      </c>
    </row>
    <row r="85" customFormat="1" spans="1:22">
      <c r="A85" s="7">
        <v>155183</v>
      </c>
      <c r="B85" s="7" t="s">
        <v>310</v>
      </c>
      <c r="C85" s="7" t="s">
        <v>311</v>
      </c>
      <c r="D85" s="7" t="s">
        <v>312</v>
      </c>
      <c r="E85" s="7" t="s">
        <v>80</v>
      </c>
      <c r="F85" s="7">
        <v>7</v>
      </c>
      <c r="G85" s="7" t="s">
        <v>189</v>
      </c>
      <c r="H85" s="7">
        <v>704</v>
      </c>
      <c r="I85" s="7" t="s">
        <v>313</v>
      </c>
      <c r="J85" s="7">
        <v>70402</v>
      </c>
      <c r="K85" s="7" t="s">
        <v>314</v>
      </c>
      <c r="L85" s="7">
        <v>8.4</v>
      </c>
      <c r="M85" s="7">
        <v>28</v>
      </c>
      <c r="N85" s="7"/>
      <c r="O85" s="12">
        <v>26.5</v>
      </c>
      <c r="P85" s="13" t="s">
        <v>33</v>
      </c>
      <c r="Q85" s="17">
        <v>0.7</v>
      </c>
      <c r="R85" s="18">
        <f t="shared" si="1"/>
        <v>0.683018867924528</v>
      </c>
      <c r="S85" s="7">
        <v>1627</v>
      </c>
      <c r="T85" s="7">
        <v>1004</v>
      </c>
      <c r="U85" s="7">
        <v>79</v>
      </c>
      <c r="V85" s="19" t="s">
        <v>29</v>
      </c>
    </row>
    <row r="86" s="1" customFormat="1" spans="1:22">
      <c r="A86" s="8">
        <v>117550</v>
      </c>
      <c r="B86" s="8" t="s">
        <v>315</v>
      </c>
      <c r="C86" s="7" t="s">
        <v>316</v>
      </c>
      <c r="D86" s="7" t="s">
        <v>317</v>
      </c>
      <c r="E86" s="7" t="s">
        <v>24</v>
      </c>
      <c r="F86" s="7">
        <v>1</v>
      </c>
      <c r="G86" s="7" t="s">
        <v>25</v>
      </c>
      <c r="H86" s="7">
        <v>105</v>
      </c>
      <c r="I86" s="7" t="s">
        <v>75</v>
      </c>
      <c r="J86" s="7">
        <v>10504</v>
      </c>
      <c r="K86" s="7" t="s">
        <v>170</v>
      </c>
      <c r="L86" s="7">
        <v>7.74</v>
      </c>
      <c r="M86" s="7">
        <v>25.8</v>
      </c>
      <c r="N86" s="7">
        <v>22.8</v>
      </c>
      <c r="O86" s="12">
        <v>22.8</v>
      </c>
      <c r="P86" s="13" t="s">
        <v>49</v>
      </c>
      <c r="Q86" s="17">
        <v>0.7</v>
      </c>
      <c r="R86" s="18">
        <f t="shared" si="1"/>
        <v>0.660526315789474</v>
      </c>
      <c r="S86" s="7">
        <v>570</v>
      </c>
      <c r="T86" s="7">
        <v>251</v>
      </c>
      <c r="U86" s="7">
        <v>74</v>
      </c>
      <c r="V86" s="16"/>
    </row>
    <row r="87" customFormat="1" spans="1:22">
      <c r="A87" s="7">
        <v>126080</v>
      </c>
      <c r="B87" s="7" t="s">
        <v>318</v>
      </c>
      <c r="C87" s="7" t="s">
        <v>319</v>
      </c>
      <c r="D87" s="7" t="s">
        <v>320</v>
      </c>
      <c r="E87" s="7" t="s">
        <v>24</v>
      </c>
      <c r="F87" s="7">
        <v>3</v>
      </c>
      <c r="G87" s="7" t="s">
        <v>46</v>
      </c>
      <c r="H87" s="7">
        <v>313</v>
      </c>
      <c r="I87" s="7" t="s">
        <v>321</v>
      </c>
      <c r="J87" s="7">
        <v>31304</v>
      </c>
      <c r="K87" s="7" t="s">
        <v>322</v>
      </c>
      <c r="L87" s="7">
        <v>14.4</v>
      </c>
      <c r="M87" s="7">
        <v>48</v>
      </c>
      <c r="N87" s="7">
        <v>42.2</v>
      </c>
      <c r="O87" s="12">
        <v>45.5</v>
      </c>
      <c r="P87" s="13" t="s">
        <v>33</v>
      </c>
      <c r="Q87" s="17">
        <v>0.7</v>
      </c>
      <c r="R87" s="18">
        <f t="shared" si="1"/>
        <v>0.683516483516484</v>
      </c>
      <c r="S87" s="7">
        <v>226</v>
      </c>
      <c r="T87" s="7">
        <v>336</v>
      </c>
      <c r="U87" s="7">
        <v>78</v>
      </c>
      <c r="V87" s="19" t="s">
        <v>29</v>
      </c>
    </row>
    <row r="88" customFormat="1" spans="1:22">
      <c r="A88" s="7">
        <v>136523</v>
      </c>
      <c r="B88" s="7" t="s">
        <v>323</v>
      </c>
      <c r="C88" s="7" t="s">
        <v>324</v>
      </c>
      <c r="D88" s="7" t="s">
        <v>325</v>
      </c>
      <c r="E88" s="7" t="s">
        <v>24</v>
      </c>
      <c r="F88" s="7">
        <v>7</v>
      </c>
      <c r="G88" s="7" t="s">
        <v>189</v>
      </c>
      <c r="H88" s="7">
        <v>702</v>
      </c>
      <c r="I88" s="7" t="s">
        <v>263</v>
      </c>
      <c r="J88" s="7">
        <v>70203</v>
      </c>
      <c r="K88" s="7" t="s">
        <v>326</v>
      </c>
      <c r="L88" s="7">
        <v>11.4</v>
      </c>
      <c r="M88" s="7">
        <v>38</v>
      </c>
      <c r="N88" s="7"/>
      <c r="O88" s="12">
        <v>36</v>
      </c>
      <c r="P88" s="13" t="s">
        <v>33</v>
      </c>
      <c r="Q88" s="17">
        <v>0.7</v>
      </c>
      <c r="R88" s="18">
        <f t="shared" si="1"/>
        <v>0.683333333333333</v>
      </c>
      <c r="S88" s="7">
        <v>148</v>
      </c>
      <c r="T88" s="7">
        <v>220</v>
      </c>
      <c r="U88" s="7">
        <v>77</v>
      </c>
      <c r="V88" s="19" t="s">
        <v>29</v>
      </c>
    </row>
    <row r="89" customFormat="1" spans="1:22">
      <c r="A89" s="7">
        <v>154478</v>
      </c>
      <c r="B89" s="7" t="s">
        <v>327</v>
      </c>
      <c r="C89" s="7" t="s">
        <v>328</v>
      </c>
      <c r="D89" s="7" t="s">
        <v>329</v>
      </c>
      <c r="E89" s="7" t="s">
        <v>330</v>
      </c>
      <c r="F89" s="7">
        <v>6</v>
      </c>
      <c r="G89" s="7" t="s">
        <v>331</v>
      </c>
      <c r="H89" s="7">
        <v>605</v>
      </c>
      <c r="I89" s="7" t="s">
        <v>332</v>
      </c>
      <c r="J89" s="7">
        <v>60501</v>
      </c>
      <c r="K89" s="7" t="s">
        <v>333</v>
      </c>
      <c r="L89" s="7">
        <v>7.2</v>
      </c>
      <c r="M89" s="7">
        <v>24</v>
      </c>
      <c r="N89" s="7"/>
      <c r="O89" s="12">
        <v>22.5</v>
      </c>
      <c r="P89" s="13" t="s">
        <v>33</v>
      </c>
      <c r="Q89" s="17">
        <v>0.7</v>
      </c>
      <c r="R89" s="18">
        <f t="shared" ref="R89:R120" si="2">(O89-L89)/O89</f>
        <v>0.68</v>
      </c>
      <c r="S89" s="7">
        <v>27</v>
      </c>
      <c r="T89" s="7">
        <v>192</v>
      </c>
      <c r="U89" s="7">
        <v>57</v>
      </c>
      <c r="V89" s="19" t="s">
        <v>29</v>
      </c>
    </row>
    <row r="90" customFormat="1" spans="1:22">
      <c r="A90" s="7">
        <v>154480</v>
      </c>
      <c r="B90" s="7" t="s">
        <v>334</v>
      </c>
      <c r="C90" s="7" t="s">
        <v>335</v>
      </c>
      <c r="D90" s="7" t="s">
        <v>329</v>
      </c>
      <c r="E90" s="7" t="s">
        <v>336</v>
      </c>
      <c r="F90" s="7">
        <v>6</v>
      </c>
      <c r="G90" s="7" t="s">
        <v>331</v>
      </c>
      <c r="H90" s="7">
        <v>605</v>
      </c>
      <c r="I90" s="7" t="s">
        <v>332</v>
      </c>
      <c r="J90" s="7">
        <v>60501</v>
      </c>
      <c r="K90" s="7" t="s">
        <v>333</v>
      </c>
      <c r="L90" s="7">
        <v>7.2</v>
      </c>
      <c r="M90" s="7">
        <v>24</v>
      </c>
      <c r="N90" s="7"/>
      <c r="O90" s="12">
        <v>22.5</v>
      </c>
      <c r="P90" s="13" t="s">
        <v>33</v>
      </c>
      <c r="Q90" s="17">
        <v>0.7</v>
      </c>
      <c r="R90" s="18">
        <f t="shared" si="2"/>
        <v>0.68</v>
      </c>
      <c r="S90" s="7">
        <v>15</v>
      </c>
      <c r="T90" s="7">
        <v>203</v>
      </c>
      <c r="U90" s="7">
        <v>60</v>
      </c>
      <c r="V90" s="19" t="s">
        <v>29</v>
      </c>
    </row>
    <row r="91" customFormat="1" spans="1:22">
      <c r="A91" s="7">
        <v>154477</v>
      </c>
      <c r="B91" s="7" t="s">
        <v>337</v>
      </c>
      <c r="C91" s="7" t="s">
        <v>335</v>
      </c>
      <c r="D91" s="7" t="s">
        <v>329</v>
      </c>
      <c r="E91" s="7" t="s">
        <v>336</v>
      </c>
      <c r="F91" s="7">
        <v>6</v>
      </c>
      <c r="G91" s="7" t="s">
        <v>331</v>
      </c>
      <c r="H91" s="7">
        <v>605</v>
      </c>
      <c r="I91" s="7" t="s">
        <v>332</v>
      </c>
      <c r="J91" s="7">
        <v>60501</v>
      </c>
      <c r="K91" s="7" t="s">
        <v>333</v>
      </c>
      <c r="L91" s="7">
        <v>7.2</v>
      </c>
      <c r="M91" s="7">
        <v>24</v>
      </c>
      <c r="N91" s="7"/>
      <c r="O91" s="12">
        <v>22.5</v>
      </c>
      <c r="P91" s="13" t="s">
        <v>33</v>
      </c>
      <c r="Q91" s="17">
        <v>0.7</v>
      </c>
      <c r="R91" s="18">
        <f t="shared" si="2"/>
        <v>0.68</v>
      </c>
      <c r="S91" s="7">
        <v>12</v>
      </c>
      <c r="T91" s="7">
        <v>212</v>
      </c>
      <c r="U91" s="7">
        <v>61</v>
      </c>
      <c r="V91" s="19" t="s">
        <v>29</v>
      </c>
    </row>
    <row r="92" customFormat="1" spans="1:22">
      <c r="A92" s="7">
        <v>117684</v>
      </c>
      <c r="B92" s="7" t="s">
        <v>269</v>
      </c>
      <c r="C92" s="7" t="s">
        <v>338</v>
      </c>
      <c r="D92" s="7" t="s">
        <v>271</v>
      </c>
      <c r="E92" s="7" t="s">
        <v>24</v>
      </c>
      <c r="F92" s="7">
        <v>2</v>
      </c>
      <c r="G92" s="7" t="s">
        <v>272</v>
      </c>
      <c r="H92" s="7">
        <v>208</v>
      </c>
      <c r="I92" s="7" t="s">
        <v>273</v>
      </c>
      <c r="J92" s="7">
        <v>20803</v>
      </c>
      <c r="K92" s="7" t="s">
        <v>274</v>
      </c>
      <c r="L92" s="7">
        <v>20.67</v>
      </c>
      <c r="M92" s="7">
        <v>68.9</v>
      </c>
      <c r="N92" s="7"/>
      <c r="O92" s="12">
        <v>65.5</v>
      </c>
      <c r="P92" s="13" t="s">
        <v>33</v>
      </c>
      <c r="Q92" s="17">
        <v>0.7</v>
      </c>
      <c r="R92" s="18">
        <f t="shared" si="2"/>
        <v>0.684427480916031</v>
      </c>
      <c r="S92" s="7">
        <v>908</v>
      </c>
      <c r="T92" s="7">
        <v>416</v>
      </c>
      <c r="U92" s="7">
        <v>75</v>
      </c>
      <c r="V92" s="19" t="s">
        <v>29</v>
      </c>
    </row>
    <row r="93" customFormat="1" spans="1:22">
      <c r="A93" s="7">
        <v>50185</v>
      </c>
      <c r="B93" s="7" t="s">
        <v>339</v>
      </c>
      <c r="C93" s="7" t="s">
        <v>340</v>
      </c>
      <c r="D93" s="7" t="s">
        <v>341</v>
      </c>
      <c r="E93" s="7" t="s">
        <v>24</v>
      </c>
      <c r="F93" s="7">
        <v>1</v>
      </c>
      <c r="G93" s="7" t="s">
        <v>25</v>
      </c>
      <c r="H93" s="7">
        <v>108</v>
      </c>
      <c r="I93" s="7" t="s">
        <v>93</v>
      </c>
      <c r="J93" s="7">
        <v>10802</v>
      </c>
      <c r="K93" s="7" t="s">
        <v>94</v>
      </c>
      <c r="L93" s="7">
        <v>7.8</v>
      </c>
      <c r="M93" s="7">
        <v>26</v>
      </c>
      <c r="N93" s="7">
        <v>22.8</v>
      </c>
      <c r="O93" s="12">
        <v>24.5</v>
      </c>
      <c r="P93" s="13" t="s">
        <v>33</v>
      </c>
      <c r="Q93" s="17">
        <v>0.7</v>
      </c>
      <c r="R93" s="18">
        <f t="shared" si="2"/>
        <v>0.681632653061224</v>
      </c>
      <c r="S93" s="7">
        <v>559</v>
      </c>
      <c r="T93" s="7">
        <v>329</v>
      </c>
      <c r="U93" s="7">
        <v>76</v>
      </c>
      <c r="V93" s="19" t="s">
        <v>29</v>
      </c>
    </row>
    <row r="94" customFormat="1" spans="1:22">
      <c r="A94" s="7">
        <v>126081</v>
      </c>
      <c r="B94" s="7" t="s">
        <v>342</v>
      </c>
      <c r="C94" s="7" t="s">
        <v>343</v>
      </c>
      <c r="D94" s="7" t="s">
        <v>320</v>
      </c>
      <c r="E94" s="7" t="s">
        <v>24</v>
      </c>
      <c r="F94" s="7">
        <v>3</v>
      </c>
      <c r="G94" s="7" t="s">
        <v>46</v>
      </c>
      <c r="H94" s="7">
        <v>313</v>
      </c>
      <c r="I94" s="7" t="s">
        <v>321</v>
      </c>
      <c r="J94" s="7">
        <v>31304</v>
      </c>
      <c r="K94" s="7" t="s">
        <v>322</v>
      </c>
      <c r="L94" s="7">
        <v>14.7</v>
      </c>
      <c r="M94" s="7">
        <v>49</v>
      </c>
      <c r="N94" s="7">
        <v>43.2</v>
      </c>
      <c r="O94" s="12">
        <v>45.5</v>
      </c>
      <c r="P94" s="13" t="s">
        <v>33</v>
      </c>
      <c r="Q94" s="17">
        <v>0.7</v>
      </c>
      <c r="R94" s="18">
        <f t="shared" si="2"/>
        <v>0.676923076923077</v>
      </c>
      <c r="S94" s="7">
        <v>534</v>
      </c>
      <c r="T94" s="7">
        <v>524</v>
      </c>
      <c r="U94" s="7">
        <v>79</v>
      </c>
      <c r="V94" s="19" t="s">
        <v>29</v>
      </c>
    </row>
    <row r="95" customFormat="1" spans="1:22">
      <c r="A95" s="7">
        <v>26754</v>
      </c>
      <c r="B95" s="7" t="s">
        <v>344</v>
      </c>
      <c r="C95" s="7" t="s">
        <v>345</v>
      </c>
      <c r="D95" s="7" t="s">
        <v>346</v>
      </c>
      <c r="E95" s="7" t="s">
        <v>24</v>
      </c>
      <c r="F95" s="7">
        <v>3</v>
      </c>
      <c r="G95" s="7" t="s">
        <v>46</v>
      </c>
      <c r="H95" s="7">
        <v>304</v>
      </c>
      <c r="I95" s="7" t="s">
        <v>347</v>
      </c>
      <c r="J95" s="7">
        <v>30404</v>
      </c>
      <c r="K95" s="7" t="s">
        <v>348</v>
      </c>
      <c r="L95" s="7">
        <v>9.6</v>
      </c>
      <c r="M95" s="7">
        <v>32</v>
      </c>
      <c r="N95" s="7">
        <v>28.8</v>
      </c>
      <c r="O95" s="12">
        <v>30.5</v>
      </c>
      <c r="P95" s="13" t="s">
        <v>33</v>
      </c>
      <c r="Q95" s="17">
        <v>0.7</v>
      </c>
      <c r="R95" s="18">
        <f t="shared" si="2"/>
        <v>0.685245901639344</v>
      </c>
      <c r="S95" s="7">
        <v>448</v>
      </c>
      <c r="T95" s="7">
        <v>432</v>
      </c>
      <c r="U95" s="7">
        <v>76</v>
      </c>
      <c r="V95" s="19" t="s">
        <v>29</v>
      </c>
    </row>
    <row r="96" customFormat="1" spans="1:22">
      <c r="A96" s="7">
        <v>74380</v>
      </c>
      <c r="B96" s="7" t="s">
        <v>349</v>
      </c>
      <c r="C96" s="7" t="s">
        <v>350</v>
      </c>
      <c r="D96" s="7" t="s">
        <v>351</v>
      </c>
      <c r="E96" s="7" t="s">
        <v>24</v>
      </c>
      <c r="F96" s="7">
        <v>1</v>
      </c>
      <c r="G96" s="7" t="s">
        <v>25</v>
      </c>
      <c r="H96" s="7">
        <v>104</v>
      </c>
      <c r="I96" s="7" t="s">
        <v>37</v>
      </c>
      <c r="J96" s="7">
        <v>10405</v>
      </c>
      <c r="K96" s="7" t="s">
        <v>218</v>
      </c>
      <c r="L96" s="7">
        <v>6</v>
      </c>
      <c r="M96" s="7">
        <v>20</v>
      </c>
      <c r="N96" s="7">
        <v>17.6</v>
      </c>
      <c r="O96" s="12">
        <v>19</v>
      </c>
      <c r="P96" s="13" t="s">
        <v>33</v>
      </c>
      <c r="Q96" s="17">
        <v>0.7</v>
      </c>
      <c r="R96" s="18">
        <f t="shared" si="2"/>
        <v>0.684210526315789</v>
      </c>
      <c r="S96" s="7">
        <v>209</v>
      </c>
      <c r="T96" s="7">
        <v>352</v>
      </c>
      <c r="U96" s="7">
        <v>75</v>
      </c>
      <c r="V96" s="19" t="s">
        <v>29</v>
      </c>
    </row>
    <row r="97" customFormat="1" spans="1:22">
      <c r="A97" s="7">
        <v>44903</v>
      </c>
      <c r="B97" s="7" t="s">
        <v>352</v>
      </c>
      <c r="C97" s="7" t="s">
        <v>353</v>
      </c>
      <c r="D97" s="7" t="s">
        <v>354</v>
      </c>
      <c r="E97" s="7" t="s">
        <v>103</v>
      </c>
      <c r="F97" s="7">
        <v>1</v>
      </c>
      <c r="G97" s="7" t="s">
        <v>25</v>
      </c>
      <c r="H97" s="7">
        <v>111</v>
      </c>
      <c r="I97" s="7" t="s">
        <v>355</v>
      </c>
      <c r="J97" s="7">
        <v>11108</v>
      </c>
      <c r="K97" s="7" t="s">
        <v>356</v>
      </c>
      <c r="L97" s="7">
        <v>4.5</v>
      </c>
      <c r="M97" s="7">
        <v>15</v>
      </c>
      <c r="N97" s="7"/>
      <c r="O97" s="12">
        <v>14</v>
      </c>
      <c r="P97" s="13" t="s">
        <v>33</v>
      </c>
      <c r="Q97" s="17">
        <v>0.7</v>
      </c>
      <c r="R97" s="18">
        <f t="shared" si="2"/>
        <v>0.678571428571429</v>
      </c>
      <c r="S97" s="7">
        <v>88</v>
      </c>
      <c r="T97" s="7">
        <v>236</v>
      </c>
      <c r="U97" s="7">
        <v>77</v>
      </c>
      <c r="V97" s="19" t="s">
        <v>29</v>
      </c>
    </row>
    <row r="98" customFormat="1" spans="1:22">
      <c r="A98" s="7">
        <v>99543</v>
      </c>
      <c r="B98" s="7" t="s">
        <v>357</v>
      </c>
      <c r="C98" s="7" t="s">
        <v>358</v>
      </c>
      <c r="D98" s="7" t="s">
        <v>359</v>
      </c>
      <c r="E98" s="7" t="s">
        <v>24</v>
      </c>
      <c r="F98" s="7">
        <v>3</v>
      </c>
      <c r="G98" s="7" t="s">
        <v>46</v>
      </c>
      <c r="H98" s="7">
        <v>302</v>
      </c>
      <c r="I98" s="7" t="s">
        <v>237</v>
      </c>
      <c r="J98" s="7">
        <v>30204</v>
      </c>
      <c r="K98" s="7" t="s">
        <v>360</v>
      </c>
      <c r="L98" s="7">
        <v>56.4</v>
      </c>
      <c r="M98" s="7">
        <v>188</v>
      </c>
      <c r="N98" s="7"/>
      <c r="O98" s="12">
        <v>178</v>
      </c>
      <c r="P98" s="13" t="s">
        <v>33</v>
      </c>
      <c r="Q98" s="17">
        <v>0.7</v>
      </c>
      <c r="R98" s="18">
        <f t="shared" si="2"/>
        <v>0.68314606741573</v>
      </c>
      <c r="S98" s="7">
        <v>42</v>
      </c>
      <c r="T98" s="7">
        <v>129.5</v>
      </c>
      <c r="U98" s="7">
        <v>71</v>
      </c>
      <c r="V98" s="19" t="s">
        <v>29</v>
      </c>
    </row>
    <row r="99" customFormat="1" spans="1:22">
      <c r="A99" s="7">
        <v>154474</v>
      </c>
      <c r="B99" s="7" t="s">
        <v>361</v>
      </c>
      <c r="C99" s="7" t="s">
        <v>164</v>
      </c>
      <c r="D99" s="7" t="s">
        <v>362</v>
      </c>
      <c r="E99" s="7" t="s">
        <v>24</v>
      </c>
      <c r="F99" s="7">
        <v>6</v>
      </c>
      <c r="G99" s="7" t="s">
        <v>331</v>
      </c>
      <c r="H99" s="7">
        <v>604</v>
      </c>
      <c r="I99" s="7" t="s">
        <v>363</v>
      </c>
      <c r="J99" s="7">
        <v>60401</v>
      </c>
      <c r="K99" s="7" t="s">
        <v>363</v>
      </c>
      <c r="L99" s="7">
        <v>5.4</v>
      </c>
      <c r="M99" s="7">
        <v>18</v>
      </c>
      <c r="N99" s="7"/>
      <c r="O99" s="12">
        <v>17</v>
      </c>
      <c r="P99" s="13" t="s">
        <v>33</v>
      </c>
      <c r="Q99" s="17">
        <v>0.7</v>
      </c>
      <c r="R99" s="18">
        <f t="shared" si="2"/>
        <v>0.682352941176471</v>
      </c>
      <c r="S99" s="7">
        <v>42</v>
      </c>
      <c r="T99" s="7">
        <v>266</v>
      </c>
      <c r="U99" s="7">
        <v>75</v>
      </c>
      <c r="V99" s="19" t="s">
        <v>29</v>
      </c>
    </row>
    <row r="100" customFormat="1" spans="1:22">
      <c r="A100" s="7">
        <v>50240</v>
      </c>
      <c r="B100" s="7" t="s">
        <v>364</v>
      </c>
      <c r="C100" s="7" t="s">
        <v>365</v>
      </c>
      <c r="D100" s="7" t="s">
        <v>366</v>
      </c>
      <c r="E100" s="7" t="s">
        <v>24</v>
      </c>
      <c r="F100" s="7">
        <v>3</v>
      </c>
      <c r="G100" s="7" t="s">
        <v>46</v>
      </c>
      <c r="H100" s="7">
        <v>307</v>
      </c>
      <c r="I100" s="7" t="s">
        <v>367</v>
      </c>
      <c r="J100" s="7">
        <v>30701</v>
      </c>
      <c r="K100" s="7" t="s">
        <v>368</v>
      </c>
      <c r="L100" s="7">
        <v>4.8</v>
      </c>
      <c r="M100" s="7">
        <v>16</v>
      </c>
      <c r="N100" s="7"/>
      <c r="O100" s="12">
        <v>15</v>
      </c>
      <c r="P100" s="13" t="s">
        <v>33</v>
      </c>
      <c r="Q100" s="17">
        <v>0.7</v>
      </c>
      <c r="R100" s="18">
        <f t="shared" si="2"/>
        <v>0.68</v>
      </c>
      <c r="S100" s="7">
        <v>35</v>
      </c>
      <c r="T100" s="7">
        <v>248</v>
      </c>
      <c r="U100" s="7">
        <v>62</v>
      </c>
      <c r="V100" s="19" t="s">
        <v>29</v>
      </c>
    </row>
    <row r="101" customFormat="1" spans="1:22">
      <c r="A101" s="7">
        <v>115725</v>
      </c>
      <c r="B101" s="7" t="s">
        <v>369</v>
      </c>
      <c r="C101" s="7" t="s">
        <v>370</v>
      </c>
      <c r="D101" s="7" t="s">
        <v>371</v>
      </c>
      <c r="E101" s="7" t="s">
        <v>372</v>
      </c>
      <c r="F101" s="7">
        <v>3</v>
      </c>
      <c r="G101" s="7" t="s">
        <v>46</v>
      </c>
      <c r="H101" s="7">
        <v>313</v>
      </c>
      <c r="I101" s="7" t="s">
        <v>321</v>
      </c>
      <c r="J101" s="7">
        <v>31304</v>
      </c>
      <c r="K101" s="7" t="s">
        <v>322</v>
      </c>
      <c r="L101" s="7">
        <v>49.5</v>
      </c>
      <c r="M101" s="7">
        <v>165</v>
      </c>
      <c r="N101" s="7"/>
      <c r="O101" s="12">
        <v>156</v>
      </c>
      <c r="P101" s="13" t="s">
        <v>33</v>
      </c>
      <c r="Q101" s="17">
        <v>0.7</v>
      </c>
      <c r="R101" s="18">
        <f t="shared" si="2"/>
        <v>0.682692307692308</v>
      </c>
      <c r="S101" s="7">
        <v>34</v>
      </c>
      <c r="T101" s="7">
        <v>100</v>
      </c>
      <c r="U101" s="7">
        <v>52</v>
      </c>
      <c r="V101" s="19" t="s">
        <v>29</v>
      </c>
    </row>
    <row r="102" customFormat="1" spans="1:22">
      <c r="A102" s="7">
        <v>137927</v>
      </c>
      <c r="B102" s="7" t="s">
        <v>373</v>
      </c>
      <c r="C102" s="7" t="s">
        <v>260</v>
      </c>
      <c r="D102" s="7" t="s">
        <v>374</v>
      </c>
      <c r="E102" s="7" t="s">
        <v>103</v>
      </c>
      <c r="F102" s="7">
        <v>2</v>
      </c>
      <c r="G102" s="7" t="s">
        <v>272</v>
      </c>
      <c r="H102" s="7">
        <v>208</v>
      </c>
      <c r="I102" s="7" t="s">
        <v>273</v>
      </c>
      <c r="J102" s="7">
        <v>20820</v>
      </c>
      <c r="K102" s="7" t="s">
        <v>375</v>
      </c>
      <c r="L102" s="7">
        <v>23.49</v>
      </c>
      <c r="M102" s="7">
        <v>78</v>
      </c>
      <c r="N102" s="7"/>
      <c r="O102" s="12">
        <v>74</v>
      </c>
      <c r="P102" s="13" t="s">
        <v>33</v>
      </c>
      <c r="Q102" s="17">
        <v>0.698846153846154</v>
      </c>
      <c r="R102" s="18">
        <f t="shared" si="2"/>
        <v>0.682567567567568</v>
      </c>
      <c r="S102" s="7">
        <v>93</v>
      </c>
      <c r="T102" s="7">
        <v>100</v>
      </c>
      <c r="U102" s="7">
        <v>49</v>
      </c>
      <c r="V102" s="19" t="s">
        <v>29</v>
      </c>
    </row>
    <row r="103" customFormat="1" spans="1:22">
      <c r="A103" s="7">
        <v>56370</v>
      </c>
      <c r="B103" s="7" t="s">
        <v>376</v>
      </c>
      <c r="C103" s="7" t="s">
        <v>377</v>
      </c>
      <c r="D103" s="7" t="s">
        <v>102</v>
      </c>
      <c r="E103" s="7" t="s">
        <v>24</v>
      </c>
      <c r="F103" s="7">
        <v>1</v>
      </c>
      <c r="G103" s="7" t="s">
        <v>25</v>
      </c>
      <c r="H103" s="7">
        <v>105</v>
      </c>
      <c r="I103" s="7" t="s">
        <v>75</v>
      </c>
      <c r="J103" s="7">
        <v>10503</v>
      </c>
      <c r="K103" s="7" t="s">
        <v>76</v>
      </c>
      <c r="L103" s="7">
        <v>7.242</v>
      </c>
      <c r="M103" s="7">
        <v>24</v>
      </c>
      <c r="N103" s="7"/>
      <c r="O103" s="12">
        <v>22.5</v>
      </c>
      <c r="P103" s="13" t="s">
        <v>33</v>
      </c>
      <c r="Q103" s="17">
        <v>0.69825</v>
      </c>
      <c r="R103" s="18">
        <f t="shared" si="2"/>
        <v>0.678133333333333</v>
      </c>
      <c r="S103" s="7">
        <v>836</v>
      </c>
      <c r="T103" s="7">
        <v>440</v>
      </c>
      <c r="U103" s="7">
        <v>74</v>
      </c>
      <c r="V103" s="19" t="s">
        <v>29</v>
      </c>
    </row>
    <row r="104" customFormat="1" spans="1:22">
      <c r="A104" s="7">
        <v>75241</v>
      </c>
      <c r="B104" s="7" t="s">
        <v>255</v>
      </c>
      <c r="C104" s="7" t="s">
        <v>378</v>
      </c>
      <c r="D104" s="7" t="s">
        <v>257</v>
      </c>
      <c r="E104" s="7" t="s">
        <v>24</v>
      </c>
      <c r="F104" s="7">
        <v>3</v>
      </c>
      <c r="G104" s="7" t="s">
        <v>46</v>
      </c>
      <c r="H104" s="7">
        <v>302</v>
      </c>
      <c r="I104" s="7" t="s">
        <v>237</v>
      </c>
      <c r="J104" s="7">
        <v>30203</v>
      </c>
      <c r="K104" s="7" t="s">
        <v>238</v>
      </c>
      <c r="L104" s="7">
        <v>29.58</v>
      </c>
      <c r="M104" s="7">
        <v>98</v>
      </c>
      <c r="N104" s="7"/>
      <c r="O104" s="12">
        <v>93</v>
      </c>
      <c r="P104" s="13" t="s">
        <v>33</v>
      </c>
      <c r="Q104" s="17">
        <v>0.698163265306122</v>
      </c>
      <c r="R104" s="18">
        <f t="shared" si="2"/>
        <v>0.681935483870968</v>
      </c>
      <c r="S104" s="7">
        <v>82</v>
      </c>
      <c r="T104" s="7">
        <v>193</v>
      </c>
      <c r="U104" s="7">
        <v>75</v>
      </c>
      <c r="V104" s="19" t="s">
        <v>29</v>
      </c>
    </row>
    <row r="105" customFormat="1" spans="1:22">
      <c r="A105" s="7">
        <v>55822</v>
      </c>
      <c r="B105" s="7" t="s">
        <v>379</v>
      </c>
      <c r="C105" s="7" t="s">
        <v>380</v>
      </c>
      <c r="D105" s="7" t="s">
        <v>381</v>
      </c>
      <c r="E105" s="7" t="s">
        <v>103</v>
      </c>
      <c r="F105" s="7">
        <v>1</v>
      </c>
      <c r="G105" s="7" t="s">
        <v>25</v>
      </c>
      <c r="H105" s="7">
        <v>114</v>
      </c>
      <c r="I105" s="7" t="s">
        <v>121</v>
      </c>
      <c r="J105" s="7">
        <v>11404</v>
      </c>
      <c r="K105" s="7" t="s">
        <v>122</v>
      </c>
      <c r="L105" s="7">
        <v>9</v>
      </c>
      <c r="M105" s="7">
        <v>29.8</v>
      </c>
      <c r="N105" s="7"/>
      <c r="O105" s="12">
        <v>28.5</v>
      </c>
      <c r="P105" s="13" t="s">
        <v>33</v>
      </c>
      <c r="Q105" s="17">
        <v>0.697986577181208</v>
      </c>
      <c r="R105" s="18">
        <f t="shared" si="2"/>
        <v>0.684210526315789</v>
      </c>
      <c r="S105" s="7">
        <v>127</v>
      </c>
      <c r="T105" s="7">
        <v>347</v>
      </c>
      <c r="U105" s="7">
        <v>79</v>
      </c>
      <c r="V105" s="19" t="s">
        <v>29</v>
      </c>
    </row>
    <row r="106" customFormat="1" spans="1:22">
      <c r="A106" s="7">
        <v>16127</v>
      </c>
      <c r="B106" s="7" t="s">
        <v>382</v>
      </c>
      <c r="C106" s="7" t="s">
        <v>383</v>
      </c>
      <c r="D106" s="7" t="s">
        <v>125</v>
      </c>
      <c r="E106" s="7" t="s">
        <v>24</v>
      </c>
      <c r="F106" s="7">
        <v>1</v>
      </c>
      <c r="G106" s="7" t="s">
        <v>25</v>
      </c>
      <c r="H106" s="7">
        <v>112</v>
      </c>
      <c r="I106" s="7" t="s">
        <v>53</v>
      </c>
      <c r="J106" s="7">
        <v>11205</v>
      </c>
      <c r="K106" s="7" t="s">
        <v>384</v>
      </c>
      <c r="L106" s="7">
        <v>6</v>
      </c>
      <c r="M106" s="7">
        <v>19.8</v>
      </c>
      <c r="N106" s="7"/>
      <c r="O106" s="12">
        <v>18.8</v>
      </c>
      <c r="P106" s="13" t="s">
        <v>33</v>
      </c>
      <c r="Q106" s="17">
        <v>0.696969696969697</v>
      </c>
      <c r="R106" s="18">
        <f t="shared" si="2"/>
        <v>0.680851063829787</v>
      </c>
      <c r="S106" s="7">
        <v>158</v>
      </c>
      <c r="T106" s="7">
        <v>237</v>
      </c>
      <c r="U106" s="7">
        <v>76</v>
      </c>
      <c r="V106" s="19" t="s">
        <v>29</v>
      </c>
    </row>
    <row r="107" customFormat="1" spans="1:22">
      <c r="A107" s="7">
        <v>139954</v>
      </c>
      <c r="B107" s="7" t="s">
        <v>385</v>
      </c>
      <c r="C107" s="7" t="s">
        <v>386</v>
      </c>
      <c r="D107" s="7" t="s">
        <v>387</v>
      </c>
      <c r="E107" s="7" t="s">
        <v>24</v>
      </c>
      <c r="F107" s="7">
        <v>3</v>
      </c>
      <c r="G107" s="7" t="s">
        <v>46</v>
      </c>
      <c r="H107" s="7">
        <v>314</v>
      </c>
      <c r="I107" s="7" t="s">
        <v>388</v>
      </c>
      <c r="J107" s="7">
        <v>31402</v>
      </c>
      <c r="K107" s="7" t="s">
        <v>389</v>
      </c>
      <c r="L107" s="7">
        <v>60</v>
      </c>
      <c r="M107" s="7">
        <v>198</v>
      </c>
      <c r="N107" s="7"/>
      <c r="O107" s="12">
        <v>188</v>
      </c>
      <c r="P107" s="13" t="s">
        <v>33</v>
      </c>
      <c r="Q107" s="17">
        <v>0.696969696969697</v>
      </c>
      <c r="R107" s="18">
        <f t="shared" si="2"/>
        <v>0.680851063829787</v>
      </c>
      <c r="S107" s="7">
        <v>151</v>
      </c>
      <c r="T107" s="7">
        <v>152</v>
      </c>
      <c r="U107" s="7">
        <v>64</v>
      </c>
      <c r="V107" s="19" t="s">
        <v>29</v>
      </c>
    </row>
    <row r="108" customFormat="1" spans="1:22">
      <c r="A108" s="7">
        <v>1262</v>
      </c>
      <c r="B108" s="7" t="s">
        <v>390</v>
      </c>
      <c r="C108" s="7" t="s">
        <v>391</v>
      </c>
      <c r="D108" s="7" t="s">
        <v>354</v>
      </c>
      <c r="E108" s="7" t="s">
        <v>24</v>
      </c>
      <c r="F108" s="7">
        <v>1</v>
      </c>
      <c r="G108" s="7" t="s">
        <v>25</v>
      </c>
      <c r="H108" s="7">
        <v>102</v>
      </c>
      <c r="I108" s="7" t="s">
        <v>89</v>
      </c>
      <c r="J108" s="7">
        <v>10202</v>
      </c>
      <c r="K108" s="7" t="s">
        <v>392</v>
      </c>
      <c r="L108" s="7">
        <v>7.6</v>
      </c>
      <c r="M108" s="7">
        <v>25</v>
      </c>
      <c r="N108" s="7">
        <v>22.8</v>
      </c>
      <c r="O108" s="12">
        <v>23.5</v>
      </c>
      <c r="P108" s="13" t="s">
        <v>33</v>
      </c>
      <c r="Q108" s="17">
        <v>0.696</v>
      </c>
      <c r="R108" s="18">
        <f t="shared" si="2"/>
        <v>0.676595744680851</v>
      </c>
      <c r="S108" s="7">
        <v>108</v>
      </c>
      <c r="T108" s="7">
        <v>207</v>
      </c>
      <c r="U108" s="7">
        <v>45</v>
      </c>
      <c r="V108" s="19" t="s">
        <v>29</v>
      </c>
    </row>
    <row r="109" customFormat="1" spans="1:22">
      <c r="A109" s="7">
        <v>135243</v>
      </c>
      <c r="B109" s="7" t="s">
        <v>393</v>
      </c>
      <c r="C109" s="7" t="s">
        <v>394</v>
      </c>
      <c r="D109" s="7" t="s">
        <v>341</v>
      </c>
      <c r="E109" s="7" t="s">
        <v>24</v>
      </c>
      <c r="F109" s="7">
        <v>1</v>
      </c>
      <c r="G109" s="7" t="s">
        <v>25</v>
      </c>
      <c r="H109" s="7">
        <v>103</v>
      </c>
      <c r="I109" s="7" t="s">
        <v>26</v>
      </c>
      <c r="J109" s="7">
        <v>10307</v>
      </c>
      <c r="K109" s="7" t="s">
        <v>27</v>
      </c>
      <c r="L109" s="7">
        <v>5.8</v>
      </c>
      <c r="M109" s="7">
        <v>19</v>
      </c>
      <c r="N109" s="7">
        <v>16.8</v>
      </c>
      <c r="O109" s="12">
        <v>18</v>
      </c>
      <c r="P109" s="13" t="s">
        <v>33</v>
      </c>
      <c r="Q109" s="17">
        <v>0.694736842105263</v>
      </c>
      <c r="R109" s="18">
        <f t="shared" si="2"/>
        <v>0.677777777777778</v>
      </c>
      <c r="S109" s="7">
        <v>332</v>
      </c>
      <c r="T109" s="7">
        <v>297</v>
      </c>
      <c r="U109" s="7">
        <v>79</v>
      </c>
      <c r="V109" s="19" t="s">
        <v>29</v>
      </c>
    </row>
    <row r="110" s="1" customFormat="1" spans="1:22">
      <c r="A110" s="8">
        <v>53857</v>
      </c>
      <c r="B110" s="8" t="s">
        <v>395</v>
      </c>
      <c r="C110" s="7" t="s">
        <v>396</v>
      </c>
      <c r="D110" s="7" t="s">
        <v>397</v>
      </c>
      <c r="E110" s="7" t="s">
        <v>24</v>
      </c>
      <c r="F110" s="7">
        <v>1</v>
      </c>
      <c r="G110" s="7" t="s">
        <v>25</v>
      </c>
      <c r="H110" s="7">
        <v>126</v>
      </c>
      <c r="I110" s="7" t="s">
        <v>205</v>
      </c>
      <c r="J110" s="7">
        <v>12606</v>
      </c>
      <c r="K110" s="7" t="s">
        <v>398</v>
      </c>
      <c r="L110" s="7">
        <v>5.5</v>
      </c>
      <c r="M110" s="7">
        <v>18</v>
      </c>
      <c r="N110" s="7">
        <v>17</v>
      </c>
      <c r="O110" s="12">
        <v>17</v>
      </c>
      <c r="P110" s="13" t="s">
        <v>49</v>
      </c>
      <c r="Q110" s="17">
        <v>0.694444444444444</v>
      </c>
      <c r="R110" s="18">
        <f t="shared" si="2"/>
        <v>0.676470588235294</v>
      </c>
      <c r="S110" s="7">
        <v>2642</v>
      </c>
      <c r="T110" s="7">
        <v>732</v>
      </c>
      <c r="U110" s="7">
        <v>76</v>
      </c>
      <c r="V110" s="16"/>
    </row>
    <row r="111" customFormat="1" spans="1:22">
      <c r="A111" s="7">
        <v>135101</v>
      </c>
      <c r="B111" s="7" t="s">
        <v>399</v>
      </c>
      <c r="C111" s="7" t="s">
        <v>400</v>
      </c>
      <c r="D111" s="7" t="s">
        <v>401</v>
      </c>
      <c r="E111" s="7" t="s">
        <v>24</v>
      </c>
      <c r="F111" s="7">
        <v>1</v>
      </c>
      <c r="G111" s="7" t="s">
        <v>25</v>
      </c>
      <c r="H111" s="7">
        <v>112</v>
      </c>
      <c r="I111" s="7" t="s">
        <v>53</v>
      </c>
      <c r="J111" s="7">
        <v>11205</v>
      </c>
      <c r="K111" s="7" t="s">
        <v>384</v>
      </c>
      <c r="L111" s="7">
        <v>8.57</v>
      </c>
      <c r="M111" s="7">
        <v>28</v>
      </c>
      <c r="N111" s="7">
        <v>24.5</v>
      </c>
      <c r="O111" s="12">
        <v>26.5</v>
      </c>
      <c r="P111" s="13" t="s">
        <v>33</v>
      </c>
      <c r="Q111" s="17">
        <v>0.693928571428571</v>
      </c>
      <c r="R111" s="18">
        <f t="shared" si="2"/>
        <v>0.676603773584906</v>
      </c>
      <c r="S111" s="7">
        <v>198</v>
      </c>
      <c r="T111" s="7">
        <v>118</v>
      </c>
      <c r="U111" s="7">
        <v>51</v>
      </c>
      <c r="V111" s="19" t="s">
        <v>29</v>
      </c>
    </row>
    <row r="112" s="1" customFormat="1" spans="1:22">
      <c r="A112" s="8">
        <v>66828</v>
      </c>
      <c r="B112" s="8" t="s">
        <v>402</v>
      </c>
      <c r="C112" s="7" t="s">
        <v>403</v>
      </c>
      <c r="D112" s="7" t="s">
        <v>346</v>
      </c>
      <c r="E112" s="7" t="s">
        <v>24</v>
      </c>
      <c r="F112" s="7">
        <v>1</v>
      </c>
      <c r="G112" s="7" t="s">
        <v>25</v>
      </c>
      <c r="H112" s="7">
        <v>106</v>
      </c>
      <c r="I112" s="7" t="s">
        <v>404</v>
      </c>
      <c r="J112" s="7">
        <v>10601</v>
      </c>
      <c r="K112" s="7" t="s">
        <v>405</v>
      </c>
      <c r="L112" s="7">
        <v>15</v>
      </c>
      <c r="M112" s="7">
        <v>49</v>
      </c>
      <c r="N112" s="7">
        <v>43.8</v>
      </c>
      <c r="O112" s="12">
        <v>43.8</v>
      </c>
      <c r="P112" s="13" t="s">
        <v>49</v>
      </c>
      <c r="Q112" s="17">
        <v>0.693877551020408</v>
      </c>
      <c r="R112" s="18">
        <f t="shared" si="2"/>
        <v>0.657534246575342</v>
      </c>
      <c r="S112" s="7">
        <v>1886</v>
      </c>
      <c r="T112" s="7">
        <v>484</v>
      </c>
      <c r="U112" s="7">
        <v>66</v>
      </c>
      <c r="V112" s="16"/>
    </row>
    <row r="113" customFormat="1" spans="1:22">
      <c r="A113" s="7">
        <v>95624</v>
      </c>
      <c r="B113" s="7" t="s">
        <v>406</v>
      </c>
      <c r="C113" s="7" t="s">
        <v>407</v>
      </c>
      <c r="D113" s="7" t="s">
        <v>408</v>
      </c>
      <c r="E113" s="7" t="s">
        <v>24</v>
      </c>
      <c r="F113" s="7">
        <v>1</v>
      </c>
      <c r="G113" s="7" t="s">
        <v>25</v>
      </c>
      <c r="H113" s="7">
        <v>104</v>
      </c>
      <c r="I113" s="7" t="s">
        <v>37</v>
      </c>
      <c r="J113" s="7">
        <v>10406</v>
      </c>
      <c r="K113" s="7" t="s">
        <v>409</v>
      </c>
      <c r="L113" s="7">
        <v>6.94</v>
      </c>
      <c r="M113" s="7">
        <v>22.6</v>
      </c>
      <c r="N113" s="7"/>
      <c r="O113" s="12">
        <v>21.5</v>
      </c>
      <c r="P113" s="13" t="s">
        <v>33</v>
      </c>
      <c r="Q113" s="17">
        <v>0.692920353982301</v>
      </c>
      <c r="R113" s="18">
        <f t="shared" si="2"/>
        <v>0.677209302325581</v>
      </c>
      <c r="S113" s="7">
        <v>135</v>
      </c>
      <c r="T113" s="7">
        <v>277</v>
      </c>
      <c r="U113" s="7">
        <v>77</v>
      </c>
      <c r="V113" s="19" t="s">
        <v>29</v>
      </c>
    </row>
    <row r="114" customFormat="1" spans="1:22">
      <c r="A114" s="7">
        <v>44901</v>
      </c>
      <c r="B114" s="7" t="s">
        <v>410</v>
      </c>
      <c r="C114" s="7" t="s">
        <v>353</v>
      </c>
      <c r="D114" s="7" t="s">
        <v>354</v>
      </c>
      <c r="E114" s="7" t="s">
        <v>103</v>
      </c>
      <c r="F114" s="7">
        <v>1</v>
      </c>
      <c r="G114" s="7" t="s">
        <v>25</v>
      </c>
      <c r="H114" s="7">
        <v>115</v>
      </c>
      <c r="I114" s="7" t="s">
        <v>294</v>
      </c>
      <c r="J114" s="7">
        <v>11502</v>
      </c>
      <c r="K114" s="7" t="s">
        <v>411</v>
      </c>
      <c r="L114" s="7">
        <v>4.613</v>
      </c>
      <c r="M114" s="7">
        <v>15</v>
      </c>
      <c r="N114" s="7"/>
      <c r="O114" s="12">
        <v>14.2</v>
      </c>
      <c r="P114" s="13" t="s">
        <v>33</v>
      </c>
      <c r="Q114" s="17">
        <v>0.692466666666667</v>
      </c>
      <c r="R114" s="18">
        <f t="shared" si="2"/>
        <v>0.675140845070423</v>
      </c>
      <c r="S114" s="7">
        <v>30</v>
      </c>
      <c r="T114" s="7">
        <v>118</v>
      </c>
      <c r="U114" s="7">
        <v>45</v>
      </c>
      <c r="V114" s="19" t="s">
        <v>29</v>
      </c>
    </row>
    <row r="115" customFormat="1" spans="1:22">
      <c r="A115" s="7">
        <v>56783</v>
      </c>
      <c r="B115" s="7" t="s">
        <v>412</v>
      </c>
      <c r="C115" s="7" t="s">
        <v>413</v>
      </c>
      <c r="D115" s="7" t="s">
        <v>414</v>
      </c>
      <c r="E115" s="7" t="s">
        <v>24</v>
      </c>
      <c r="F115" s="7">
        <v>1</v>
      </c>
      <c r="G115" s="7" t="s">
        <v>25</v>
      </c>
      <c r="H115" s="7">
        <v>102</v>
      </c>
      <c r="I115" s="7" t="s">
        <v>89</v>
      </c>
      <c r="J115" s="7">
        <v>10204</v>
      </c>
      <c r="K115" s="7" t="s">
        <v>415</v>
      </c>
      <c r="L115" s="7">
        <v>6</v>
      </c>
      <c r="M115" s="7">
        <v>19.5</v>
      </c>
      <c r="N115" s="7"/>
      <c r="O115" s="12">
        <v>18.5</v>
      </c>
      <c r="P115" s="13" t="s">
        <v>33</v>
      </c>
      <c r="Q115" s="17">
        <v>0.692307692307692</v>
      </c>
      <c r="R115" s="18">
        <f t="shared" si="2"/>
        <v>0.675675675675676</v>
      </c>
      <c r="S115" s="7">
        <v>102</v>
      </c>
      <c r="T115" s="7">
        <v>161</v>
      </c>
      <c r="U115" s="7">
        <v>54</v>
      </c>
      <c r="V115" s="19" t="s">
        <v>29</v>
      </c>
    </row>
    <row r="116" customFormat="1" spans="1:22">
      <c r="A116" s="7">
        <v>133462</v>
      </c>
      <c r="B116" s="7" t="s">
        <v>416</v>
      </c>
      <c r="C116" s="7" t="s">
        <v>417</v>
      </c>
      <c r="D116" s="7" t="s">
        <v>23</v>
      </c>
      <c r="E116" s="7" t="s">
        <v>24</v>
      </c>
      <c r="F116" s="7">
        <v>1</v>
      </c>
      <c r="G116" s="7" t="s">
        <v>25</v>
      </c>
      <c r="H116" s="7">
        <v>102</v>
      </c>
      <c r="I116" s="7" t="s">
        <v>89</v>
      </c>
      <c r="J116" s="7">
        <v>10201</v>
      </c>
      <c r="K116" s="7" t="s">
        <v>90</v>
      </c>
      <c r="L116" s="7">
        <v>4.59</v>
      </c>
      <c r="M116" s="7">
        <v>14.8</v>
      </c>
      <c r="N116" s="7"/>
      <c r="O116" s="12">
        <v>14</v>
      </c>
      <c r="P116" s="13" t="s">
        <v>33</v>
      </c>
      <c r="Q116" s="17">
        <v>0.689864864864865</v>
      </c>
      <c r="R116" s="18">
        <f t="shared" si="2"/>
        <v>0.672142857142857</v>
      </c>
      <c r="S116" s="7">
        <v>88</v>
      </c>
      <c r="T116" s="7">
        <v>142</v>
      </c>
      <c r="U116" s="7">
        <v>51</v>
      </c>
      <c r="V116" s="19" t="s">
        <v>29</v>
      </c>
    </row>
    <row r="117" customFormat="1" spans="1:22">
      <c r="A117" s="7">
        <v>129656</v>
      </c>
      <c r="B117" s="7" t="s">
        <v>418</v>
      </c>
      <c r="C117" s="7" t="s">
        <v>419</v>
      </c>
      <c r="D117" s="7" t="s">
        <v>420</v>
      </c>
      <c r="E117" s="7" t="s">
        <v>24</v>
      </c>
      <c r="F117" s="7">
        <v>1</v>
      </c>
      <c r="G117" s="7" t="s">
        <v>25</v>
      </c>
      <c r="H117" s="7">
        <v>105</v>
      </c>
      <c r="I117" s="7" t="s">
        <v>75</v>
      </c>
      <c r="J117" s="7">
        <v>10503</v>
      </c>
      <c r="K117" s="7" t="s">
        <v>76</v>
      </c>
      <c r="L117" s="7">
        <v>5.8</v>
      </c>
      <c r="M117" s="7">
        <v>18.7</v>
      </c>
      <c r="N117" s="7">
        <v>16.5</v>
      </c>
      <c r="O117" s="12">
        <v>17.5</v>
      </c>
      <c r="P117" s="13" t="s">
        <v>33</v>
      </c>
      <c r="Q117" s="17">
        <v>0.689839572192513</v>
      </c>
      <c r="R117" s="18">
        <f t="shared" si="2"/>
        <v>0.668571428571428</v>
      </c>
      <c r="S117" s="7">
        <v>245</v>
      </c>
      <c r="T117" s="7">
        <v>284</v>
      </c>
      <c r="U117" s="7">
        <v>76</v>
      </c>
      <c r="V117" s="19" t="s">
        <v>29</v>
      </c>
    </row>
    <row r="118" s="1" customFormat="1" spans="1:22">
      <c r="A118" s="8">
        <v>133461</v>
      </c>
      <c r="B118" s="8" t="s">
        <v>421</v>
      </c>
      <c r="C118" s="7" t="s">
        <v>422</v>
      </c>
      <c r="D118" s="7" t="s">
        <v>23</v>
      </c>
      <c r="E118" s="7" t="s">
        <v>24</v>
      </c>
      <c r="F118" s="7">
        <v>1</v>
      </c>
      <c r="G118" s="7" t="s">
        <v>25</v>
      </c>
      <c r="H118" s="7">
        <v>104</v>
      </c>
      <c r="I118" s="7" t="s">
        <v>37</v>
      </c>
      <c r="J118" s="7">
        <v>10401</v>
      </c>
      <c r="K118" s="7" t="s">
        <v>135</v>
      </c>
      <c r="L118" s="7">
        <v>3.99</v>
      </c>
      <c r="M118" s="7">
        <v>12.8</v>
      </c>
      <c r="N118" s="7">
        <v>10.8</v>
      </c>
      <c r="O118" s="12">
        <v>10.8</v>
      </c>
      <c r="P118" s="13" t="s">
        <v>49</v>
      </c>
      <c r="Q118" s="17">
        <v>0.68828125</v>
      </c>
      <c r="R118" s="18">
        <f t="shared" si="2"/>
        <v>0.630555555555556</v>
      </c>
      <c r="S118" s="7">
        <v>244</v>
      </c>
      <c r="T118" s="7">
        <v>534</v>
      </c>
      <c r="U118" s="7">
        <v>78</v>
      </c>
      <c r="V118" s="16"/>
    </row>
    <row r="119" customFormat="1" spans="1:22">
      <c r="A119" s="7">
        <v>46834</v>
      </c>
      <c r="B119" s="7" t="s">
        <v>175</v>
      </c>
      <c r="C119" s="7" t="s">
        <v>176</v>
      </c>
      <c r="D119" s="7" t="s">
        <v>250</v>
      </c>
      <c r="E119" s="7" t="s">
        <v>24</v>
      </c>
      <c r="F119" s="7">
        <v>1</v>
      </c>
      <c r="G119" s="7" t="s">
        <v>25</v>
      </c>
      <c r="H119" s="7">
        <v>123</v>
      </c>
      <c r="I119" s="7" t="s">
        <v>98</v>
      </c>
      <c r="J119" s="7">
        <v>12306</v>
      </c>
      <c r="K119" s="7" t="s">
        <v>155</v>
      </c>
      <c r="L119" s="7">
        <v>5</v>
      </c>
      <c r="M119" s="7">
        <v>16</v>
      </c>
      <c r="N119" s="7"/>
      <c r="O119" s="12">
        <v>15</v>
      </c>
      <c r="P119" s="13" t="s">
        <v>33</v>
      </c>
      <c r="Q119" s="17">
        <v>0.6875</v>
      </c>
      <c r="R119" s="18">
        <f t="shared" si="2"/>
        <v>0.666666666666667</v>
      </c>
      <c r="S119" s="7">
        <v>1424</v>
      </c>
      <c r="T119" s="7">
        <v>594</v>
      </c>
      <c r="U119" s="7">
        <v>76</v>
      </c>
      <c r="V119" s="19" t="s">
        <v>29</v>
      </c>
    </row>
    <row r="120" customFormat="1" spans="1:22">
      <c r="A120" s="7">
        <v>21453</v>
      </c>
      <c r="B120" s="7" t="s">
        <v>423</v>
      </c>
      <c r="C120" s="7" t="s">
        <v>424</v>
      </c>
      <c r="D120" s="7" t="s">
        <v>102</v>
      </c>
      <c r="E120" s="7" t="s">
        <v>24</v>
      </c>
      <c r="F120" s="7">
        <v>1</v>
      </c>
      <c r="G120" s="7" t="s">
        <v>25</v>
      </c>
      <c r="H120" s="7">
        <v>102</v>
      </c>
      <c r="I120" s="7" t="s">
        <v>89</v>
      </c>
      <c r="J120" s="7">
        <v>10201</v>
      </c>
      <c r="K120" s="7" t="s">
        <v>90</v>
      </c>
      <c r="L120" s="7">
        <v>7.5</v>
      </c>
      <c r="M120" s="7">
        <v>24</v>
      </c>
      <c r="N120" s="7">
        <v>21.2</v>
      </c>
      <c r="O120" s="12">
        <v>22.8</v>
      </c>
      <c r="P120" s="13" t="s">
        <v>33</v>
      </c>
      <c r="Q120" s="17">
        <v>0.6875</v>
      </c>
      <c r="R120" s="18">
        <f t="shared" si="2"/>
        <v>0.671052631578947</v>
      </c>
      <c r="S120" s="7">
        <v>231</v>
      </c>
      <c r="T120" s="7">
        <v>411</v>
      </c>
      <c r="U120" s="7">
        <v>78</v>
      </c>
      <c r="V120" s="19" t="s">
        <v>29</v>
      </c>
    </row>
    <row r="121" customFormat="1" spans="1:22">
      <c r="A121" s="7">
        <v>13303</v>
      </c>
      <c r="B121" s="7" t="s">
        <v>425</v>
      </c>
      <c r="C121" s="7" t="s">
        <v>426</v>
      </c>
      <c r="D121" s="7" t="s">
        <v>427</v>
      </c>
      <c r="E121" s="7" t="s">
        <v>24</v>
      </c>
      <c r="F121" s="7">
        <v>1</v>
      </c>
      <c r="G121" s="7" t="s">
        <v>25</v>
      </c>
      <c r="H121" s="7">
        <v>103</v>
      </c>
      <c r="I121" s="7" t="s">
        <v>26</v>
      </c>
      <c r="J121" s="7">
        <v>10303</v>
      </c>
      <c r="K121" s="7" t="s">
        <v>428</v>
      </c>
      <c r="L121" s="7">
        <v>5</v>
      </c>
      <c r="M121" s="7">
        <v>16</v>
      </c>
      <c r="N121" s="7"/>
      <c r="O121" s="12">
        <v>15.2</v>
      </c>
      <c r="P121" s="13" t="s">
        <v>33</v>
      </c>
      <c r="Q121" s="17">
        <v>0.6875</v>
      </c>
      <c r="R121" s="18">
        <f>(O121-L121)/O121</f>
        <v>0.671052631578947</v>
      </c>
      <c r="S121" s="7">
        <v>97</v>
      </c>
      <c r="T121" s="7">
        <v>197</v>
      </c>
      <c r="U121" s="7">
        <v>55</v>
      </c>
      <c r="V121" s="19" t="s">
        <v>29</v>
      </c>
    </row>
    <row r="122" s="1" customFormat="1" spans="1:22">
      <c r="A122" s="8">
        <v>106912</v>
      </c>
      <c r="B122" s="8" t="s">
        <v>429</v>
      </c>
      <c r="C122" s="7" t="s">
        <v>430</v>
      </c>
      <c r="D122" s="7" t="s">
        <v>431</v>
      </c>
      <c r="E122" s="7" t="s">
        <v>24</v>
      </c>
      <c r="F122" s="7">
        <v>1</v>
      </c>
      <c r="G122" s="7" t="s">
        <v>25</v>
      </c>
      <c r="H122" s="7">
        <v>111</v>
      </c>
      <c r="I122" s="7" t="s">
        <v>355</v>
      </c>
      <c r="J122" s="7">
        <v>11104</v>
      </c>
      <c r="K122" s="7" t="s">
        <v>432</v>
      </c>
      <c r="L122" s="7">
        <v>4</v>
      </c>
      <c r="M122" s="7">
        <v>12.7</v>
      </c>
      <c r="N122" s="7">
        <v>10.8</v>
      </c>
      <c r="O122" s="12">
        <v>10.8</v>
      </c>
      <c r="P122" s="13" t="s">
        <v>49</v>
      </c>
      <c r="Q122" s="17">
        <v>0.68503937007874</v>
      </c>
      <c r="R122" s="18">
        <f>(O122-L122)/O122</f>
        <v>0.62962962962963</v>
      </c>
      <c r="S122" s="7">
        <v>90</v>
      </c>
      <c r="T122" s="7">
        <v>175</v>
      </c>
      <c r="U122" s="7">
        <v>49</v>
      </c>
      <c r="V122" s="16"/>
    </row>
    <row r="123" customFormat="1" spans="1:22">
      <c r="A123" s="7">
        <v>50250</v>
      </c>
      <c r="B123" s="7" t="s">
        <v>433</v>
      </c>
      <c r="C123" s="7" t="s">
        <v>434</v>
      </c>
      <c r="D123" s="7" t="s">
        <v>435</v>
      </c>
      <c r="E123" s="7" t="s">
        <v>24</v>
      </c>
      <c r="F123" s="7">
        <v>1</v>
      </c>
      <c r="G123" s="7" t="s">
        <v>25</v>
      </c>
      <c r="H123" s="7">
        <v>105</v>
      </c>
      <c r="I123" s="7" t="s">
        <v>75</v>
      </c>
      <c r="J123" s="7">
        <v>10508</v>
      </c>
      <c r="K123" s="7" t="s">
        <v>113</v>
      </c>
      <c r="L123" s="7">
        <v>5.7</v>
      </c>
      <c r="M123" s="7">
        <v>18</v>
      </c>
      <c r="N123" s="7"/>
      <c r="O123" s="12">
        <v>17</v>
      </c>
      <c r="P123" s="13" t="s">
        <v>33</v>
      </c>
      <c r="Q123" s="17">
        <v>0.683333333333333</v>
      </c>
      <c r="R123" s="18">
        <f>(O123-L123)/O123</f>
        <v>0.664705882352941</v>
      </c>
      <c r="S123" s="7">
        <v>340</v>
      </c>
      <c r="T123" s="7">
        <v>254</v>
      </c>
      <c r="U123" s="7">
        <v>67</v>
      </c>
      <c r="V123" s="19" t="s">
        <v>29</v>
      </c>
    </row>
    <row r="124" customFormat="1" spans="1:22">
      <c r="A124" s="7">
        <v>62718</v>
      </c>
      <c r="B124" s="7" t="s">
        <v>213</v>
      </c>
      <c r="C124" s="7" t="s">
        <v>436</v>
      </c>
      <c r="D124" s="7" t="s">
        <v>250</v>
      </c>
      <c r="E124" s="7" t="s">
        <v>24</v>
      </c>
      <c r="F124" s="7">
        <v>1</v>
      </c>
      <c r="G124" s="7" t="s">
        <v>25</v>
      </c>
      <c r="H124" s="7">
        <v>123</v>
      </c>
      <c r="I124" s="7" t="s">
        <v>98</v>
      </c>
      <c r="J124" s="7">
        <v>12306</v>
      </c>
      <c r="K124" s="7" t="s">
        <v>155</v>
      </c>
      <c r="L124" s="7">
        <v>3.8</v>
      </c>
      <c r="M124" s="7">
        <v>12</v>
      </c>
      <c r="N124" s="7">
        <v>10.8</v>
      </c>
      <c r="O124" s="12">
        <v>11</v>
      </c>
      <c r="P124" s="13" t="s">
        <v>33</v>
      </c>
      <c r="Q124" s="17">
        <v>0.683333333333333</v>
      </c>
      <c r="R124" s="18">
        <f>(O124-L124)/O124</f>
        <v>0.654545454545455</v>
      </c>
      <c r="S124" s="7">
        <v>625</v>
      </c>
      <c r="T124" s="7">
        <v>372</v>
      </c>
      <c r="U124" s="7">
        <v>70</v>
      </c>
      <c r="V124" s="19" t="s">
        <v>29</v>
      </c>
    </row>
    <row r="125" s="1" customFormat="1" spans="1:22">
      <c r="A125" s="8">
        <v>71520</v>
      </c>
      <c r="B125" s="8" t="s">
        <v>437</v>
      </c>
      <c r="C125" s="7" t="s">
        <v>438</v>
      </c>
      <c r="D125" s="7" t="s">
        <v>23</v>
      </c>
      <c r="E125" s="7" t="s">
        <v>24</v>
      </c>
      <c r="F125" s="7">
        <v>1</v>
      </c>
      <c r="G125" s="7" t="s">
        <v>25</v>
      </c>
      <c r="H125" s="7">
        <v>115</v>
      </c>
      <c r="I125" s="7" t="s">
        <v>294</v>
      </c>
      <c r="J125" s="7">
        <v>11504</v>
      </c>
      <c r="K125" s="7" t="s">
        <v>439</v>
      </c>
      <c r="L125" s="7">
        <v>6.3</v>
      </c>
      <c r="M125" s="7">
        <v>19.8</v>
      </c>
      <c r="N125" s="7">
        <v>18.8</v>
      </c>
      <c r="O125" s="12">
        <v>18.8</v>
      </c>
      <c r="P125" s="13" t="s">
        <v>49</v>
      </c>
      <c r="Q125" s="17">
        <v>0.681818181818182</v>
      </c>
      <c r="R125" s="18">
        <f>(O125-L125)/O125</f>
        <v>0.664893617021277</v>
      </c>
      <c r="S125" s="7">
        <v>719</v>
      </c>
      <c r="T125" s="7">
        <v>587</v>
      </c>
      <c r="U125" s="7">
        <v>73</v>
      </c>
      <c r="V125" s="16"/>
    </row>
    <row r="126" customFormat="1" spans="1:22">
      <c r="A126" s="7">
        <v>50183</v>
      </c>
      <c r="B126" s="7" t="s">
        <v>440</v>
      </c>
      <c r="C126" s="7" t="s">
        <v>441</v>
      </c>
      <c r="D126" s="7" t="s">
        <v>408</v>
      </c>
      <c r="E126" s="7" t="s">
        <v>24</v>
      </c>
      <c r="F126" s="7">
        <v>1</v>
      </c>
      <c r="G126" s="7" t="s">
        <v>25</v>
      </c>
      <c r="H126" s="7">
        <v>105</v>
      </c>
      <c r="I126" s="7" t="s">
        <v>75</v>
      </c>
      <c r="J126" s="7">
        <v>10504</v>
      </c>
      <c r="K126" s="7" t="s">
        <v>170</v>
      </c>
      <c r="L126" s="7">
        <v>5.1</v>
      </c>
      <c r="M126" s="7">
        <v>16</v>
      </c>
      <c r="N126" s="7"/>
      <c r="O126" s="12">
        <v>15</v>
      </c>
      <c r="P126" s="13" t="s">
        <v>33</v>
      </c>
      <c r="Q126" s="17">
        <v>0.68125</v>
      </c>
      <c r="R126" s="18">
        <f>(O126-L126)/O126</f>
        <v>0.66</v>
      </c>
      <c r="S126" s="7">
        <v>46</v>
      </c>
      <c r="T126" s="7">
        <v>189</v>
      </c>
      <c r="U126" s="7">
        <v>64</v>
      </c>
      <c r="V126" s="19" t="s">
        <v>29</v>
      </c>
    </row>
    <row r="127" s="1" customFormat="1" spans="1:22">
      <c r="A127" s="8">
        <v>106188</v>
      </c>
      <c r="B127" s="8" t="s">
        <v>442</v>
      </c>
      <c r="C127" s="7" t="s">
        <v>443</v>
      </c>
      <c r="D127" s="7" t="s">
        <v>23</v>
      </c>
      <c r="E127" s="7" t="s">
        <v>24</v>
      </c>
      <c r="F127" s="7">
        <v>1</v>
      </c>
      <c r="G127" s="7" t="s">
        <v>25</v>
      </c>
      <c r="H127" s="7">
        <v>102</v>
      </c>
      <c r="I127" s="7" t="s">
        <v>89</v>
      </c>
      <c r="J127" s="7">
        <v>10202</v>
      </c>
      <c r="K127" s="7" t="s">
        <v>392</v>
      </c>
      <c r="L127" s="7">
        <v>6.09</v>
      </c>
      <c r="M127" s="7">
        <v>19</v>
      </c>
      <c r="N127" s="7">
        <v>18</v>
      </c>
      <c r="O127" s="12">
        <v>18</v>
      </c>
      <c r="P127" s="13" t="s">
        <v>49</v>
      </c>
      <c r="Q127" s="17">
        <v>0.679473684210526</v>
      </c>
      <c r="R127" s="18">
        <f>(O127-L127)/O127</f>
        <v>0.661666666666667</v>
      </c>
      <c r="S127" s="7">
        <v>48</v>
      </c>
      <c r="T127" s="7">
        <v>198</v>
      </c>
      <c r="U127" s="7">
        <v>72</v>
      </c>
      <c r="V127" s="16"/>
    </row>
    <row r="128" customFormat="1" spans="1:22">
      <c r="A128" s="7">
        <v>60438</v>
      </c>
      <c r="B128" s="7" t="s">
        <v>444</v>
      </c>
      <c r="C128" s="7" t="s">
        <v>445</v>
      </c>
      <c r="D128" s="7" t="s">
        <v>446</v>
      </c>
      <c r="E128" s="7" t="s">
        <v>24</v>
      </c>
      <c r="F128" s="7">
        <v>1</v>
      </c>
      <c r="G128" s="7" t="s">
        <v>25</v>
      </c>
      <c r="H128" s="7">
        <v>108</v>
      </c>
      <c r="I128" s="7" t="s">
        <v>93</v>
      </c>
      <c r="J128" s="7">
        <v>10805</v>
      </c>
      <c r="K128" s="7" t="s">
        <v>447</v>
      </c>
      <c r="L128" s="7">
        <v>12.24</v>
      </c>
      <c r="M128" s="7">
        <v>38</v>
      </c>
      <c r="N128" s="7">
        <v>36.1</v>
      </c>
      <c r="O128" s="12"/>
      <c r="P128" s="13" t="s">
        <v>28</v>
      </c>
      <c r="Q128" s="17">
        <v>0.677894736842105</v>
      </c>
      <c r="R128" s="18"/>
      <c r="S128" s="7">
        <v>590</v>
      </c>
      <c r="T128" s="7">
        <v>419</v>
      </c>
      <c r="U128" s="7">
        <v>74</v>
      </c>
      <c r="V128" s="19" t="s">
        <v>29</v>
      </c>
    </row>
    <row r="129" customFormat="1" spans="1:22">
      <c r="A129" s="7">
        <v>127795</v>
      </c>
      <c r="B129" s="7" t="s">
        <v>448</v>
      </c>
      <c r="C129" s="7" t="s">
        <v>449</v>
      </c>
      <c r="D129" s="7" t="s">
        <v>371</v>
      </c>
      <c r="E129" s="7" t="s">
        <v>24</v>
      </c>
      <c r="F129" s="7">
        <v>3</v>
      </c>
      <c r="G129" s="7" t="s">
        <v>46</v>
      </c>
      <c r="H129" s="7">
        <v>311</v>
      </c>
      <c r="I129" s="7" t="s">
        <v>450</v>
      </c>
      <c r="J129" s="7">
        <v>31101</v>
      </c>
      <c r="K129" s="7" t="s">
        <v>451</v>
      </c>
      <c r="L129" s="7">
        <v>41.4</v>
      </c>
      <c r="M129" s="7">
        <v>128</v>
      </c>
      <c r="N129" s="7"/>
      <c r="O129" s="12">
        <v>120</v>
      </c>
      <c r="P129" s="13" t="s">
        <v>33</v>
      </c>
      <c r="Q129" s="17">
        <v>0.6765625</v>
      </c>
      <c r="R129" s="18">
        <f>(O129-L129)/O129</f>
        <v>0.655</v>
      </c>
      <c r="S129" s="7">
        <v>34</v>
      </c>
      <c r="T129" s="7">
        <v>152</v>
      </c>
      <c r="U129" s="7">
        <v>75</v>
      </c>
      <c r="V129" s="19" t="s">
        <v>29</v>
      </c>
    </row>
    <row r="130" customFormat="1" spans="1:22">
      <c r="A130" s="7">
        <v>46683</v>
      </c>
      <c r="B130" s="7" t="s">
        <v>452</v>
      </c>
      <c r="C130" s="7" t="s">
        <v>453</v>
      </c>
      <c r="D130" s="7" t="s">
        <v>454</v>
      </c>
      <c r="E130" s="7" t="s">
        <v>24</v>
      </c>
      <c r="F130" s="7">
        <v>1</v>
      </c>
      <c r="G130" s="7" t="s">
        <v>25</v>
      </c>
      <c r="H130" s="7">
        <v>108</v>
      </c>
      <c r="I130" s="7" t="s">
        <v>93</v>
      </c>
      <c r="J130" s="7">
        <v>10802</v>
      </c>
      <c r="K130" s="7" t="s">
        <v>94</v>
      </c>
      <c r="L130" s="7">
        <v>9.38</v>
      </c>
      <c r="M130" s="7">
        <v>29</v>
      </c>
      <c r="N130" s="7">
        <v>25.5</v>
      </c>
      <c r="O130" s="12"/>
      <c r="P130" s="13" t="s">
        <v>28</v>
      </c>
      <c r="Q130" s="17">
        <v>0.676551724137931</v>
      </c>
      <c r="R130" s="18"/>
      <c r="S130" s="7">
        <v>172</v>
      </c>
      <c r="T130" s="7">
        <v>267</v>
      </c>
      <c r="U130" s="7">
        <v>73</v>
      </c>
      <c r="V130" s="19" t="s">
        <v>29</v>
      </c>
    </row>
    <row r="131" customFormat="1" spans="1:22">
      <c r="A131" s="7">
        <v>118357</v>
      </c>
      <c r="B131" s="7" t="s">
        <v>455</v>
      </c>
      <c r="C131" s="7" t="s">
        <v>456</v>
      </c>
      <c r="D131" s="7" t="s">
        <v>457</v>
      </c>
      <c r="E131" s="7" t="s">
        <v>24</v>
      </c>
      <c r="F131" s="7">
        <v>1</v>
      </c>
      <c r="G131" s="7" t="s">
        <v>25</v>
      </c>
      <c r="H131" s="7">
        <v>105</v>
      </c>
      <c r="I131" s="7" t="s">
        <v>75</v>
      </c>
      <c r="J131" s="7">
        <v>10501</v>
      </c>
      <c r="K131" s="7" t="s">
        <v>458</v>
      </c>
      <c r="L131" s="7">
        <v>6.324</v>
      </c>
      <c r="M131" s="7">
        <v>19.5</v>
      </c>
      <c r="N131" s="7"/>
      <c r="O131" s="12">
        <v>18.5</v>
      </c>
      <c r="P131" s="13" t="s">
        <v>33</v>
      </c>
      <c r="Q131" s="17">
        <v>0.675692307692308</v>
      </c>
      <c r="R131" s="18">
        <f t="shared" ref="R131:R139" si="3">(O131-L131)/O131</f>
        <v>0.658162162162162</v>
      </c>
      <c r="S131" s="7">
        <v>1012</v>
      </c>
      <c r="T131" s="7">
        <v>448</v>
      </c>
      <c r="U131" s="7">
        <v>78</v>
      </c>
      <c r="V131" s="19" t="s">
        <v>29</v>
      </c>
    </row>
    <row r="132" customFormat="1" spans="1:22">
      <c r="A132" s="7">
        <v>154298</v>
      </c>
      <c r="B132" s="7" t="s">
        <v>459</v>
      </c>
      <c r="C132" s="7" t="s">
        <v>460</v>
      </c>
      <c r="D132" s="7" t="s">
        <v>461</v>
      </c>
      <c r="E132" s="7" t="s">
        <v>103</v>
      </c>
      <c r="F132" s="7">
        <v>4</v>
      </c>
      <c r="G132" s="7" t="s">
        <v>67</v>
      </c>
      <c r="H132" s="7">
        <v>402</v>
      </c>
      <c r="I132" s="7" t="s">
        <v>462</v>
      </c>
      <c r="J132" s="7">
        <v>40207</v>
      </c>
      <c r="K132" s="7" t="s">
        <v>463</v>
      </c>
      <c r="L132" s="7">
        <v>26</v>
      </c>
      <c r="M132" s="7">
        <v>80</v>
      </c>
      <c r="N132" s="7"/>
      <c r="O132" s="12">
        <v>76</v>
      </c>
      <c r="P132" s="13" t="s">
        <v>33</v>
      </c>
      <c r="Q132" s="17">
        <v>0.675</v>
      </c>
      <c r="R132" s="18">
        <f t="shared" si="3"/>
        <v>0.657894736842105</v>
      </c>
      <c r="S132" s="7">
        <v>284</v>
      </c>
      <c r="T132" s="7">
        <v>157</v>
      </c>
      <c r="U132" s="7">
        <v>71</v>
      </c>
      <c r="V132" s="19" t="s">
        <v>29</v>
      </c>
    </row>
    <row r="133" customFormat="1" spans="1:22">
      <c r="A133" s="7">
        <v>154296</v>
      </c>
      <c r="B133" s="7" t="s">
        <v>459</v>
      </c>
      <c r="C133" s="7" t="s">
        <v>464</v>
      </c>
      <c r="D133" s="7" t="s">
        <v>461</v>
      </c>
      <c r="E133" s="7" t="s">
        <v>103</v>
      </c>
      <c r="F133" s="7">
        <v>4</v>
      </c>
      <c r="G133" s="7" t="s">
        <v>67</v>
      </c>
      <c r="H133" s="7">
        <v>402</v>
      </c>
      <c r="I133" s="7" t="s">
        <v>462</v>
      </c>
      <c r="J133" s="7">
        <v>40207</v>
      </c>
      <c r="K133" s="7" t="s">
        <v>463</v>
      </c>
      <c r="L133" s="7">
        <v>26</v>
      </c>
      <c r="M133" s="7">
        <v>80</v>
      </c>
      <c r="N133" s="7"/>
      <c r="O133" s="12">
        <v>76</v>
      </c>
      <c r="P133" s="13" t="s">
        <v>33</v>
      </c>
      <c r="Q133" s="17">
        <v>0.675</v>
      </c>
      <c r="R133" s="18">
        <f t="shared" si="3"/>
        <v>0.657894736842105</v>
      </c>
      <c r="S133" s="7">
        <v>229</v>
      </c>
      <c r="T133" s="7">
        <v>142</v>
      </c>
      <c r="U133" s="7">
        <v>68</v>
      </c>
      <c r="V133" s="19" t="s">
        <v>29</v>
      </c>
    </row>
    <row r="134" customFormat="1" spans="1:22">
      <c r="A134" s="7">
        <v>135230</v>
      </c>
      <c r="B134" s="7" t="s">
        <v>465</v>
      </c>
      <c r="C134" s="7" t="s">
        <v>466</v>
      </c>
      <c r="D134" s="7" t="s">
        <v>467</v>
      </c>
      <c r="E134" s="7" t="s">
        <v>24</v>
      </c>
      <c r="F134" s="7">
        <v>1</v>
      </c>
      <c r="G134" s="7" t="s">
        <v>25</v>
      </c>
      <c r="H134" s="7">
        <v>112</v>
      </c>
      <c r="I134" s="7" t="s">
        <v>53</v>
      </c>
      <c r="J134" s="7">
        <v>11204</v>
      </c>
      <c r="K134" s="7" t="s">
        <v>54</v>
      </c>
      <c r="L134" s="7">
        <v>9.18</v>
      </c>
      <c r="M134" s="7">
        <v>28</v>
      </c>
      <c r="N134" s="7"/>
      <c r="O134" s="12">
        <v>26.5</v>
      </c>
      <c r="P134" s="13" t="s">
        <v>33</v>
      </c>
      <c r="Q134" s="17">
        <v>0.672142857142857</v>
      </c>
      <c r="R134" s="18">
        <f t="shared" si="3"/>
        <v>0.653584905660377</v>
      </c>
      <c r="S134" s="7">
        <v>112</v>
      </c>
      <c r="T134" s="7">
        <v>240</v>
      </c>
      <c r="U134" s="7">
        <v>76</v>
      </c>
      <c r="V134" s="19" t="s">
        <v>29</v>
      </c>
    </row>
    <row r="135" s="1" customFormat="1" spans="1:22">
      <c r="A135" s="8">
        <v>46519</v>
      </c>
      <c r="B135" s="8" t="s">
        <v>468</v>
      </c>
      <c r="C135" s="7" t="s">
        <v>78</v>
      </c>
      <c r="D135" s="7" t="s">
        <v>125</v>
      </c>
      <c r="E135" s="7" t="s">
        <v>80</v>
      </c>
      <c r="F135" s="7">
        <v>1</v>
      </c>
      <c r="G135" s="7" t="s">
        <v>25</v>
      </c>
      <c r="H135" s="7">
        <v>121</v>
      </c>
      <c r="I135" s="7" t="s">
        <v>81</v>
      </c>
      <c r="J135" s="7">
        <v>12122</v>
      </c>
      <c r="K135" s="7" t="s">
        <v>469</v>
      </c>
      <c r="L135" s="7">
        <v>4.2</v>
      </c>
      <c r="M135" s="7">
        <v>12.8</v>
      </c>
      <c r="N135" s="7">
        <v>11.2</v>
      </c>
      <c r="O135" s="12">
        <v>11.2</v>
      </c>
      <c r="P135" s="13" t="s">
        <v>49</v>
      </c>
      <c r="Q135" s="17">
        <v>0.671875</v>
      </c>
      <c r="R135" s="18">
        <f t="shared" si="3"/>
        <v>0.625</v>
      </c>
      <c r="S135" s="7">
        <v>239</v>
      </c>
      <c r="T135" s="7">
        <v>373</v>
      </c>
      <c r="U135" s="7">
        <v>76</v>
      </c>
      <c r="V135" s="16"/>
    </row>
    <row r="136" customFormat="1" spans="1:22">
      <c r="A136" s="7">
        <v>39913</v>
      </c>
      <c r="B136" s="7" t="s">
        <v>470</v>
      </c>
      <c r="C136" s="7" t="s">
        <v>471</v>
      </c>
      <c r="D136" s="7" t="s">
        <v>225</v>
      </c>
      <c r="E136" s="7" t="s">
        <v>80</v>
      </c>
      <c r="F136" s="7">
        <v>1</v>
      </c>
      <c r="G136" s="7" t="s">
        <v>25</v>
      </c>
      <c r="H136" s="7">
        <v>121</v>
      </c>
      <c r="I136" s="7" t="s">
        <v>81</v>
      </c>
      <c r="J136" s="7">
        <v>12121</v>
      </c>
      <c r="K136" s="7" t="s">
        <v>166</v>
      </c>
      <c r="L136" s="7">
        <v>5</v>
      </c>
      <c r="M136" s="7">
        <v>15.1</v>
      </c>
      <c r="N136" s="7">
        <v>13.2</v>
      </c>
      <c r="O136" s="12">
        <v>14</v>
      </c>
      <c r="P136" s="13" t="s">
        <v>33</v>
      </c>
      <c r="Q136" s="17">
        <v>0.66887417218543</v>
      </c>
      <c r="R136" s="18">
        <f t="shared" si="3"/>
        <v>0.642857142857143</v>
      </c>
      <c r="S136" s="7">
        <v>170</v>
      </c>
      <c r="T136" s="7">
        <v>385</v>
      </c>
      <c r="U136" s="7">
        <v>77</v>
      </c>
      <c r="V136" s="19" t="s">
        <v>29</v>
      </c>
    </row>
    <row r="137" customFormat="1" spans="1:22">
      <c r="A137" s="7">
        <v>130202</v>
      </c>
      <c r="B137" s="7" t="s">
        <v>472</v>
      </c>
      <c r="C137" s="7" t="s">
        <v>473</v>
      </c>
      <c r="D137" s="7" t="s">
        <v>474</v>
      </c>
      <c r="E137" s="7" t="s">
        <v>103</v>
      </c>
      <c r="F137" s="7">
        <v>3</v>
      </c>
      <c r="G137" s="7" t="s">
        <v>46</v>
      </c>
      <c r="H137" s="7">
        <v>306</v>
      </c>
      <c r="I137" s="7" t="s">
        <v>47</v>
      </c>
      <c r="J137" s="7">
        <v>30601</v>
      </c>
      <c r="K137" s="7" t="s">
        <v>475</v>
      </c>
      <c r="L137" s="7">
        <v>65.835</v>
      </c>
      <c r="M137" s="7">
        <v>198</v>
      </c>
      <c r="N137" s="7">
        <v>174.2</v>
      </c>
      <c r="O137" s="12">
        <v>188</v>
      </c>
      <c r="P137" s="13" t="s">
        <v>33</v>
      </c>
      <c r="Q137" s="17">
        <v>0.6675</v>
      </c>
      <c r="R137" s="18">
        <f t="shared" si="3"/>
        <v>0.649813829787234</v>
      </c>
      <c r="S137" s="7">
        <v>202</v>
      </c>
      <c r="T137" s="7">
        <v>188</v>
      </c>
      <c r="U137" s="7">
        <v>73</v>
      </c>
      <c r="V137" s="19" t="s">
        <v>29</v>
      </c>
    </row>
    <row r="138" customFormat="1" spans="1:22">
      <c r="A138" s="7">
        <v>122654</v>
      </c>
      <c r="B138" s="7" t="s">
        <v>476</v>
      </c>
      <c r="C138" s="7" t="s">
        <v>477</v>
      </c>
      <c r="D138" s="7" t="s">
        <v>474</v>
      </c>
      <c r="E138" s="7" t="s">
        <v>478</v>
      </c>
      <c r="F138" s="7">
        <v>3</v>
      </c>
      <c r="G138" s="7" t="s">
        <v>46</v>
      </c>
      <c r="H138" s="7">
        <v>302</v>
      </c>
      <c r="I138" s="7" t="s">
        <v>237</v>
      </c>
      <c r="J138" s="7">
        <v>30208</v>
      </c>
      <c r="K138" s="7" t="s">
        <v>479</v>
      </c>
      <c r="L138" s="7">
        <v>115.71</v>
      </c>
      <c r="M138" s="7">
        <v>348</v>
      </c>
      <c r="N138" s="7"/>
      <c r="O138" s="12">
        <v>330</v>
      </c>
      <c r="P138" s="13" t="s">
        <v>33</v>
      </c>
      <c r="Q138" s="17">
        <v>0.6675</v>
      </c>
      <c r="R138" s="18">
        <f t="shared" si="3"/>
        <v>0.649363636363636</v>
      </c>
      <c r="S138" s="7">
        <v>60</v>
      </c>
      <c r="T138" s="7">
        <v>122</v>
      </c>
      <c r="U138" s="7">
        <v>57</v>
      </c>
      <c r="V138" s="19" t="s">
        <v>29</v>
      </c>
    </row>
    <row r="139" customFormat="1" spans="1:22">
      <c r="A139" s="7">
        <v>140507</v>
      </c>
      <c r="B139" s="7" t="s">
        <v>480</v>
      </c>
      <c r="C139" s="7" t="s">
        <v>481</v>
      </c>
      <c r="D139" s="7" t="s">
        <v>474</v>
      </c>
      <c r="E139" s="7" t="s">
        <v>478</v>
      </c>
      <c r="F139" s="7">
        <v>3</v>
      </c>
      <c r="G139" s="7" t="s">
        <v>46</v>
      </c>
      <c r="H139" s="7">
        <v>302</v>
      </c>
      <c r="I139" s="7" t="s">
        <v>237</v>
      </c>
      <c r="J139" s="7">
        <v>30208</v>
      </c>
      <c r="K139" s="7" t="s">
        <v>479</v>
      </c>
      <c r="L139" s="7">
        <v>122.36</v>
      </c>
      <c r="M139" s="7">
        <v>368</v>
      </c>
      <c r="N139" s="7"/>
      <c r="O139" s="12">
        <v>350</v>
      </c>
      <c r="P139" s="13" t="s">
        <v>33</v>
      </c>
      <c r="Q139" s="17">
        <v>0.6675</v>
      </c>
      <c r="R139" s="18">
        <f t="shared" si="3"/>
        <v>0.6504</v>
      </c>
      <c r="S139" s="7">
        <v>913</v>
      </c>
      <c r="T139" s="7">
        <v>819</v>
      </c>
      <c r="U139" s="7">
        <v>78</v>
      </c>
      <c r="V139" s="19" t="s">
        <v>29</v>
      </c>
    </row>
    <row r="140" customFormat="1" spans="1:22">
      <c r="A140" s="7">
        <v>69199</v>
      </c>
      <c r="B140" s="7" t="s">
        <v>482</v>
      </c>
      <c r="C140" s="7" t="s">
        <v>483</v>
      </c>
      <c r="D140" s="7" t="s">
        <v>474</v>
      </c>
      <c r="E140" s="7" t="s">
        <v>103</v>
      </c>
      <c r="F140" s="7">
        <v>3</v>
      </c>
      <c r="G140" s="7" t="s">
        <v>46</v>
      </c>
      <c r="H140" s="7">
        <v>306</v>
      </c>
      <c r="I140" s="7" t="s">
        <v>47</v>
      </c>
      <c r="J140" s="7">
        <v>30601</v>
      </c>
      <c r="K140" s="7" t="s">
        <v>475</v>
      </c>
      <c r="L140" s="7">
        <v>42.56</v>
      </c>
      <c r="M140" s="7">
        <v>128</v>
      </c>
      <c r="N140" s="7">
        <v>108</v>
      </c>
      <c r="O140" s="12"/>
      <c r="P140" s="13" t="s">
        <v>28</v>
      </c>
      <c r="Q140" s="17">
        <v>0.6675</v>
      </c>
      <c r="R140" s="18"/>
      <c r="S140" s="7">
        <v>363</v>
      </c>
      <c r="T140" s="7">
        <v>268</v>
      </c>
      <c r="U140" s="7">
        <v>74</v>
      </c>
      <c r="V140" s="19" t="s">
        <v>29</v>
      </c>
    </row>
    <row r="141" customFormat="1" spans="1:22">
      <c r="A141" s="7">
        <v>84287</v>
      </c>
      <c r="B141" s="7" t="s">
        <v>484</v>
      </c>
      <c r="C141" s="7" t="s">
        <v>485</v>
      </c>
      <c r="D141" s="7" t="s">
        <v>474</v>
      </c>
      <c r="E141" s="7" t="s">
        <v>103</v>
      </c>
      <c r="F141" s="7">
        <v>3</v>
      </c>
      <c r="G141" s="7" t="s">
        <v>46</v>
      </c>
      <c r="H141" s="7">
        <v>306</v>
      </c>
      <c r="I141" s="7" t="s">
        <v>47</v>
      </c>
      <c r="J141" s="7">
        <v>30602</v>
      </c>
      <c r="K141" s="7" t="s">
        <v>486</v>
      </c>
      <c r="L141" s="7">
        <v>42.56</v>
      </c>
      <c r="M141" s="7">
        <v>128</v>
      </c>
      <c r="N141" s="7">
        <v>98</v>
      </c>
      <c r="O141" s="12"/>
      <c r="P141" s="13" t="s">
        <v>28</v>
      </c>
      <c r="Q141" s="17">
        <v>0.6675</v>
      </c>
      <c r="R141" s="18"/>
      <c r="S141" s="7">
        <v>347</v>
      </c>
      <c r="T141" s="7">
        <v>320</v>
      </c>
      <c r="U141" s="7">
        <v>77</v>
      </c>
      <c r="V141" s="19" t="s">
        <v>29</v>
      </c>
    </row>
    <row r="142" customFormat="1" spans="1:22">
      <c r="A142" s="7">
        <v>52532</v>
      </c>
      <c r="B142" s="7" t="s">
        <v>487</v>
      </c>
      <c r="C142" s="7" t="s">
        <v>488</v>
      </c>
      <c r="D142" s="7" t="s">
        <v>489</v>
      </c>
      <c r="E142" s="7" t="s">
        <v>103</v>
      </c>
      <c r="F142" s="7">
        <v>3</v>
      </c>
      <c r="G142" s="7" t="s">
        <v>46</v>
      </c>
      <c r="H142" s="7">
        <v>304</v>
      </c>
      <c r="I142" s="7" t="s">
        <v>347</v>
      </c>
      <c r="J142" s="7">
        <v>30407</v>
      </c>
      <c r="K142" s="7" t="s">
        <v>490</v>
      </c>
      <c r="L142" s="7">
        <v>39.235</v>
      </c>
      <c r="M142" s="7">
        <v>118</v>
      </c>
      <c r="N142" s="7">
        <v>88</v>
      </c>
      <c r="O142" s="12"/>
      <c r="P142" s="13" t="s">
        <v>28</v>
      </c>
      <c r="Q142" s="17">
        <v>0.6675</v>
      </c>
      <c r="R142" s="18"/>
      <c r="S142" s="7">
        <v>305</v>
      </c>
      <c r="T142" s="7">
        <v>272</v>
      </c>
      <c r="U142" s="7">
        <v>76</v>
      </c>
      <c r="V142" s="19" t="s">
        <v>29</v>
      </c>
    </row>
    <row r="143" customFormat="1" spans="1:22">
      <c r="A143" s="7">
        <v>69143</v>
      </c>
      <c r="B143" s="7" t="s">
        <v>491</v>
      </c>
      <c r="C143" s="7" t="s">
        <v>485</v>
      </c>
      <c r="D143" s="7" t="s">
        <v>474</v>
      </c>
      <c r="E143" s="7" t="s">
        <v>103</v>
      </c>
      <c r="F143" s="7">
        <v>3</v>
      </c>
      <c r="G143" s="7" t="s">
        <v>46</v>
      </c>
      <c r="H143" s="7">
        <v>306</v>
      </c>
      <c r="I143" s="7" t="s">
        <v>47</v>
      </c>
      <c r="J143" s="7">
        <v>30603</v>
      </c>
      <c r="K143" s="7" t="s">
        <v>48</v>
      </c>
      <c r="L143" s="7">
        <v>35.91</v>
      </c>
      <c r="M143" s="7">
        <v>108</v>
      </c>
      <c r="N143" s="7">
        <v>77.5</v>
      </c>
      <c r="O143" s="12"/>
      <c r="P143" s="13" t="s">
        <v>28</v>
      </c>
      <c r="Q143" s="17">
        <v>0.6675</v>
      </c>
      <c r="R143" s="18"/>
      <c r="S143" s="7">
        <v>284</v>
      </c>
      <c r="T143" s="7">
        <v>257</v>
      </c>
      <c r="U143" s="7">
        <v>79</v>
      </c>
      <c r="V143" s="19" t="s">
        <v>29</v>
      </c>
    </row>
    <row r="144" customFormat="1" spans="1:22">
      <c r="A144" s="7">
        <v>69178</v>
      </c>
      <c r="B144" s="7" t="s">
        <v>492</v>
      </c>
      <c r="C144" s="7" t="s">
        <v>493</v>
      </c>
      <c r="D144" s="7" t="s">
        <v>474</v>
      </c>
      <c r="E144" s="7" t="s">
        <v>103</v>
      </c>
      <c r="F144" s="7">
        <v>3</v>
      </c>
      <c r="G144" s="7" t="s">
        <v>46</v>
      </c>
      <c r="H144" s="7">
        <v>302</v>
      </c>
      <c r="I144" s="7" t="s">
        <v>237</v>
      </c>
      <c r="J144" s="7">
        <v>30204</v>
      </c>
      <c r="K144" s="7" t="s">
        <v>360</v>
      </c>
      <c r="L144" s="7">
        <v>55.86</v>
      </c>
      <c r="M144" s="7">
        <v>168</v>
      </c>
      <c r="N144" s="7">
        <v>130.5</v>
      </c>
      <c r="O144" s="12"/>
      <c r="P144" s="13" t="s">
        <v>28</v>
      </c>
      <c r="Q144" s="17">
        <v>0.6675</v>
      </c>
      <c r="R144" s="18"/>
      <c r="S144" s="7">
        <v>250</v>
      </c>
      <c r="T144" s="7">
        <v>195</v>
      </c>
      <c r="U144" s="7">
        <v>72</v>
      </c>
      <c r="V144" s="19" t="s">
        <v>29</v>
      </c>
    </row>
    <row r="145" customFormat="1" spans="1:22">
      <c r="A145" s="7">
        <v>52439</v>
      </c>
      <c r="B145" s="7" t="s">
        <v>494</v>
      </c>
      <c r="C145" s="7" t="s">
        <v>495</v>
      </c>
      <c r="D145" s="7" t="s">
        <v>474</v>
      </c>
      <c r="E145" s="7" t="s">
        <v>103</v>
      </c>
      <c r="F145" s="7">
        <v>3</v>
      </c>
      <c r="G145" s="7" t="s">
        <v>46</v>
      </c>
      <c r="H145" s="7">
        <v>304</v>
      </c>
      <c r="I145" s="7" t="s">
        <v>347</v>
      </c>
      <c r="J145" s="7">
        <v>30407</v>
      </c>
      <c r="K145" s="7" t="s">
        <v>490</v>
      </c>
      <c r="L145" s="7">
        <v>75.81</v>
      </c>
      <c r="M145" s="7">
        <v>228</v>
      </c>
      <c r="N145" s="7">
        <v>178</v>
      </c>
      <c r="O145" s="12"/>
      <c r="P145" s="13" t="s">
        <v>28</v>
      </c>
      <c r="Q145" s="17">
        <v>0.6675</v>
      </c>
      <c r="R145" s="18"/>
      <c r="S145" s="7">
        <v>243</v>
      </c>
      <c r="T145" s="7">
        <v>263</v>
      </c>
      <c r="U145" s="7">
        <v>73</v>
      </c>
      <c r="V145" s="19" t="s">
        <v>29</v>
      </c>
    </row>
    <row r="146" customFormat="1" spans="1:22">
      <c r="A146" s="7">
        <v>134169</v>
      </c>
      <c r="B146" s="7" t="s">
        <v>496</v>
      </c>
      <c r="C146" s="7" t="s">
        <v>485</v>
      </c>
      <c r="D146" s="7" t="s">
        <v>474</v>
      </c>
      <c r="E146" s="7" t="s">
        <v>103</v>
      </c>
      <c r="F146" s="7">
        <v>3</v>
      </c>
      <c r="G146" s="7" t="s">
        <v>46</v>
      </c>
      <c r="H146" s="7">
        <v>306</v>
      </c>
      <c r="I146" s="7" t="s">
        <v>47</v>
      </c>
      <c r="J146" s="7">
        <v>30601</v>
      </c>
      <c r="K146" s="7" t="s">
        <v>475</v>
      </c>
      <c r="L146" s="7">
        <v>49.21</v>
      </c>
      <c r="M146" s="7">
        <v>148</v>
      </c>
      <c r="N146" s="7">
        <v>118</v>
      </c>
      <c r="O146" s="12"/>
      <c r="P146" s="13" t="s">
        <v>28</v>
      </c>
      <c r="Q146" s="17">
        <v>0.6675</v>
      </c>
      <c r="R146" s="18"/>
      <c r="S146" s="7">
        <v>177</v>
      </c>
      <c r="T146" s="7">
        <v>243</v>
      </c>
      <c r="U146" s="7">
        <v>77</v>
      </c>
      <c r="V146" s="19" t="s">
        <v>29</v>
      </c>
    </row>
    <row r="147" customFormat="1" spans="1:22">
      <c r="A147" s="7">
        <v>126313</v>
      </c>
      <c r="B147" s="7" t="s">
        <v>497</v>
      </c>
      <c r="C147" s="7" t="s">
        <v>498</v>
      </c>
      <c r="D147" s="7" t="s">
        <v>474</v>
      </c>
      <c r="E147" s="7" t="s">
        <v>24</v>
      </c>
      <c r="F147" s="7">
        <v>3</v>
      </c>
      <c r="G147" s="7" t="s">
        <v>46</v>
      </c>
      <c r="H147" s="7">
        <v>306</v>
      </c>
      <c r="I147" s="7" t="s">
        <v>47</v>
      </c>
      <c r="J147" s="7">
        <v>30602</v>
      </c>
      <c r="K147" s="7" t="s">
        <v>486</v>
      </c>
      <c r="L147" s="7">
        <v>85.785</v>
      </c>
      <c r="M147" s="7">
        <v>258</v>
      </c>
      <c r="N147" s="7">
        <v>218</v>
      </c>
      <c r="O147" s="12"/>
      <c r="P147" s="13" t="s">
        <v>28</v>
      </c>
      <c r="Q147" s="17">
        <v>0.6675</v>
      </c>
      <c r="R147" s="18"/>
      <c r="S147" s="7">
        <v>113</v>
      </c>
      <c r="T147" s="7">
        <v>277</v>
      </c>
      <c r="U147" s="7">
        <v>79</v>
      </c>
      <c r="V147" s="19" t="s">
        <v>29</v>
      </c>
    </row>
    <row r="148" customFormat="1" spans="1:22">
      <c r="A148" s="7">
        <v>104452</v>
      </c>
      <c r="B148" s="7" t="s">
        <v>499</v>
      </c>
      <c r="C148" s="7" t="s">
        <v>500</v>
      </c>
      <c r="D148" s="7" t="s">
        <v>501</v>
      </c>
      <c r="E148" s="7" t="s">
        <v>24</v>
      </c>
      <c r="F148" s="7">
        <v>1</v>
      </c>
      <c r="G148" s="7" t="s">
        <v>25</v>
      </c>
      <c r="H148" s="7">
        <v>107</v>
      </c>
      <c r="I148" s="7" t="s">
        <v>58</v>
      </c>
      <c r="J148" s="7">
        <v>10702</v>
      </c>
      <c r="K148" s="7" t="s">
        <v>197</v>
      </c>
      <c r="L148" s="7">
        <v>8.5</v>
      </c>
      <c r="M148" s="7">
        <v>25.5</v>
      </c>
      <c r="N148" s="7"/>
      <c r="O148" s="12">
        <v>24</v>
      </c>
      <c r="P148" s="13" t="s">
        <v>33</v>
      </c>
      <c r="Q148" s="17">
        <v>0.666666666666667</v>
      </c>
      <c r="R148" s="18">
        <f t="shared" ref="R148:R182" si="4">(O148-L148)/O148</f>
        <v>0.645833333333333</v>
      </c>
      <c r="S148" s="7">
        <v>81</v>
      </c>
      <c r="T148" s="7">
        <v>280</v>
      </c>
      <c r="U148" s="7">
        <v>75</v>
      </c>
      <c r="V148" s="19" t="s">
        <v>29</v>
      </c>
    </row>
    <row r="149" customFormat="1" spans="1:22">
      <c r="A149" s="7">
        <v>150533</v>
      </c>
      <c r="B149" s="7" t="s">
        <v>502</v>
      </c>
      <c r="C149" s="7" t="s">
        <v>503</v>
      </c>
      <c r="D149" s="7" t="s">
        <v>504</v>
      </c>
      <c r="E149" s="7" t="s">
        <v>80</v>
      </c>
      <c r="F149" s="7">
        <v>1</v>
      </c>
      <c r="G149" s="7" t="s">
        <v>25</v>
      </c>
      <c r="H149" s="7">
        <v>101</v>
      </c>
      <c r="I149" s="7" t="s">
        <v>62</v>
      </c>
      <c r="J149" s="7">
        <v>10112</v>
      </c>
      <c r="K149" s="7" t="s">
        <v>505</v>
      </c>
      <c r="L149" s="7">
        <v>4.5</v>
      </c>
      <c r="M149" s="7">
        <v>13.5</v>
      </c>
      <c r="N149" s="7"/>
      <c r="O149" s="12">
        <v>12.8</v>
      </c>
      <c r="P149" s="13" t="s">
        <v>33</v>
      </c>
      <c r="Q149" s="17">
        <v>0.666666666666667</v>
      </c>
      <c r="R149" s="18">
        <f t="shared" si="4"/>
        <v>0.6484375</v>
      </c>
      <c r="S149" s="7">
        <v>24</v>
      </c>
      <c r="T149" s="7">
        <v>409</v>
      </c>
      <c r="U149" s="7">
        <v>75</v>
      </c>
      <c r="V149" s="19" t="s">
        <v>29</v>
      </c>
    </row>
    <row r="150" s="1" customFormat="1" spans="1:22">
      <c r="A150" s="8">
        <v>124045</v>
      </c>
      <c r="B150" s="8" t="s">
        <v>506</v>
      </c>
      <c r="C150" s="7" t="s">
        <v>507</v>
      </c>
      <c r="D150" s="7" t="s">
        <v>508</v>
      </c>
      <c r="E150" s="7" t="s">
        <v>24</v>
      </c>
      <c r="F150" s="7">
        <v>1</v>
      </c>
      <c r="G150" s="7" t="s">
        <v>25</v>
      </c>
      <c r="H150" s="7">
        <v>126</v>
      </c>
      <c r="I150" s="7" t="s">
        <v>205</v>
      </c>
      <c r="J150" s="7">
        <v>12606</v>
      </c>
      <c r="K150" s="7" t="s">
        <v>398</v>
      </c>
      <c r="L150" s="7">
        <v>6.508</v>
      </c>
      <c r="M150" s="7">
        <v>19.5</v>
      </c>
      <c r="N150" s="7">
        <v>18.5</v>
      </c>
      <c r="O150" s="12">
        <v>18.5</v>
      </c>
      <c r="P150" s="13" t="s">
        <v>49</v>
      </c>
      <c r="Q150" s="17">
        <v>0.66625641025641</v>
      </c>
      <c r="R150" s="18">
        <f t="shared" si="4"/>
        <v>0.648216216216216</v>
      </c>
      <c r="S150" s="7">
        <v>2797</v>
      </c>
      <c r="T150" s="7">
        <v>824</v>
      </c>
      <c r="U150" s="7">
        <v>77</v>
      </c>
      <c r="V150" s="16"/>
    </row>
    <row r="151" customFormat="1" spans="1:22">
      <c r="A151" s="7">
        <v>68467</v>
      </c>
      <c r="B151" s="7" t="s">
        <v>509</v>
      </c>
      <c r="C151" s="7" t="s">
        <v>510</v>
      </c>
      <c r="D151" s="7" t="s">
        <v>511</v>
      </c>
      <c r="E151" s="7" t="s">
        <v>103</v>
      </c>
      <c r="F151" s="7">
        <v>6</v>
      </c>
      <c r="G151" s="7" t="s">
        <v>331</v>
      </c>
      <c r="H151" s="7">
        <v>601</v>
      </c>
      <c r="I151" s="7" t="s">
        <v>512</v>
      </c>
      <c r="J151" s="7">
        <v>60101</v>
      </c>
      <c r="K151" s="7" t="s">
        <v>513</v>
      </c>
      <c r="L151" s="7">
        <v>4.65</v>
      </c>
      <c r="M151" s="7">
        <v>13.8</v>
      </c>
      <c r="N151" s="7"/>
      <c r="O151" s="12">
        <v>13</v>
      </c>
      <c r="P151" s="13" t="s">
        <v>33</v>
      </c>
      <c r="Q151" s="17">
        <v>0.66304347826087</v>
      </c>
      <c r="R151" s="18">
        <f t="shared" si="4"/>
        <v>0.642307692307692</v>
      </c>
      <c r="S151" s="7">
        <v>226</v>
      </c>
      <c r="T151" s="7">
        <v>370</v>
      </c>
      <c r="U151" s="7">
        <v>78</v>
      </c>
      <c r="V151" s="19" t="s">
        <v>29</v>
      </c>
    </row>
    <row r="152" customFormat="1" spans="1:22">
      <c r="A152" s="7">
        <v>66649</v>
      </c>
      <c r="B152" s="7" t="s">
        <v>514</v>
      </c>
      <c r="C152" s="7" t="s">
        <v>515</v>
      </c>
      <c r="D152" s="7" t="s">
        <v>516</v>
      </c>
      <c r="E152" s="7" t="s">
        <v>24</v>
      </c>
      <c r="F152" s="7">
        <v>1</v>
      </c>
      <c r="G152" s="7" t="s">
        <v>25</v>
      </c>
      <c r="H152" s="7">
        <v>114</v>
      </c>
      <c r="I152" s="7" t="s">
        <v>121</v>
      </c>
      <c r="J152" s="7">
        <v>11402</v>
      </c>
      <c r="K152" s="7" t="s">
        <v>309</v>
      </c>
      <c r="L152" s="7">
        <v>14.5</v>
      </c>
      <c r="M152" s="7">
        <v>43</v>
      </c>
      <c r="N152" s="7"/>
      <c r="O152" s="12">
        <v>40.5</v>
      </c>
      <c r="P152" s="13" t="s">
        <v>33</v>
      </c>
      <c r="Q152" s="17">
        <v>0.662790697674419</v>
      </c>
      <c r="R152" s="18">
        <f t="shared" si="4"/>
        <v>0.641975308641975</v>
      </c>
      <c r="S152" s="7">
        <v>180</v>
      </c>
      <c r="T152" s="7">
        <v>253</v>
      </c>
      <c r="U152" s="7">
        <v>69</v>
      </c>
      <c r="V152" s="19" t="s">
        <v>29</v>
      </c>
    </row>
    <row r="153" customFormat="1" spans="1:22">
      <c r="A153" s="7">
        <v>130865</v>
      </c>
      <c r="B153" s="7" t="s">
        <v>251</v>
      </c>
      <c r="C153" s="7" t="s">
        <v>517</v>
      </c>
      <c r="D153" s="7" t="s">
        <v>518</v>
      </c>
      <c r="E153" s="7" t="s">
        <v>24</v>
      </c>
      <c r="F153" s="7">
        <v>1</v>
      </c>
      <c r="G153" s="7" t="s">
        <v>25</v>
      </c>
      <c r="H153" s="7">
        <v>123</v>
      </c>
      <c r="I153" s="7" t="s">
        <v>98</v>
      </c>
      <c r="J153" s="7">
        <v>12306</v>
      </c>
      <c r="K153" s="7" t="s">
        <v>155</v>
      </c>
      <c r="L153" s="7">
        <v>10.05</v>
      </c>
      <c r="M153" s="7">
        <v>29.8</v>
      </c>
      <c r="N153" s="7"/>
      <c r="O153" s="12">
        <v>28</v>
      </c>
      <c r="P153" s="13" t="s">
        <v>33</v>
      </c>
      <c r="Q153" s="17">
        <v>0.662751677852349</v>
      </c>
      <c r="R153" s="18">
        <f t="shared" si="4"/>
        <v>0.641071428571429</v>
      </c>
      <c r="S153" s="7">
        <v>151</v>
      </c>
      <c r="T153" s="7">
        <v>198</v>
      </c>
      <c r="U153" s="7">
        <v>57</v>
      </c>
      <c r="V153" s="19" t="s">
        <v>29</v>
      </c>
    </row>
    <row r="154" customFormat="1" spans="1:22">
      <c r="A154" s="7">
        <v>28215</v>
      </c>
      <c r="B154" s="7" t="s">
        <v>519</v>
      </c>
      <c r="C154" s="7" t="s">
        <v>520</v>
      </c>
      <c r="D154" s="7" t="s">
        <v>521</v>
      </c>
      <c r="E154" s="7" t="s">
        <v>24</v>
      </c>
      <c r="F154" s="7">
        <v>1</v>
      </c>
      <c r="G154" s="7" t="s">
        <v>25</v>
      </c>
      <c r="H154" s="7">
        <v>104</v>
      </c>
      <c r="I154" s="7" t="s">
        <v>37</v>
      </c>
      <c r="J154" s="7">
        <v>10401</v>
      </c>
      <c r="K154" s="7" t="s">
        <v>135</v>
      </c>
      <c r="L154" s="7">
        <v>3.55</v>
      </c>
      <c r="M154" s="7">
        <v>10.5</v>
      </c>
      <c r="N154" s="7"/>
      <c r="O154" s="12">
        <v>9.9</v>
      </c>
      <c r="P154" s="13" t="s">
        <v>33</v>
      </c>
      <c r="Q154" s="17">
        <v>0.661904761904762</v>
      </c>
      <c r="R154" s="18">
        <f t="shared" si="4"/>
        <v>0.641414141414141</v>
      </c>
      <c r="S154" s="7">
        <v>117</v>
      </c>
      <c r="T154" s="7">
        <v>217</v>
      </c>
      <c r="U154" s="7">
        <v>74</v>
      </c>
      <c r="V154" s="19" t="s">
        <v>29</v>
      </c>
    </row>
    <row r="155" customFormat="1" spans="1:22">
      <c r="A155" s="7">
        <v>130902</v>
      </c>
      <c r="B155" s="7" t="s">
        <v>522</v>
      </c>
      <c r="C155" s="7" t="s">
        <v>523</v>
      </c>
      <c r="D155" s="7" t="s">
        <v>518</v>
      </c>
      <c r="E155" s="7" t="s">
        <v>24</v>
      </c>
      <c r="F155" s="7">
        <v>1</v>
      </c>
      <c r="G155" s="7" t="s">
        <v>25</v>
      </c>
      <c r="H155" s="7">
        <v>114</v>
      </c>
      <c r="I155" s="7" t="s">
        <v>121</v>
      </c>
      <c r="J155" s="7">
        <v>11407</v>
      </c>
      <c r="K155" s="7" t="s">
        <v>177</v>
      </c>
      <c r="L155" s="7">
        <v>11.5</v>
      </c>
      <c r="M155" s="7">
        <v>34</v>
      </c>
      <c r="N155" s="7"/>
      <c r="O155" s="12">
        <v>32.5</v>
      </c>
      <c r="P155" s="13" t="s">
        <v>33</v>
      </c>
      <c r="Q155" s="17">
        <v>0.661764705882353</v>
      </c>
      <c r="R155" s="18">
        <f t="shared" si="4"/>
        <v>0.646153846153846</v>
      </c>
      <c r="S155" s="7">
        <v>21</v>
      </c>
      <c r="T155" s="7">
        <v>169</v>
      </c>
      <c r="U155" s="7">
        <v>58</v>
      </c>
      <c r="V155" s="19" t="s">
        <v>29</v>
      </c>
    </row>
    <row r="156" customFormat="1" spans="1:22">
      <c r="A156" s="7">
        <v>96120</v>
      </c>
      <c r="B156" s="7" t="s">
        <v>524</v>
      </c>
      <c r="C156" s="7" t="s">
        <v>525</v>
      </c>
      <c r="D156" s="7" t="s">
        <v>526</v>
      </c>
      <c r="E156" s="7" t="s">
        <v>103</v>
      </c>
      <c r="F156" s="7">
        <v>7</v>
      </c>
      <c r="G156" s="7" t="s">
        <v>189</v>
      </c>
      <c r="H156" s="7">
        <v>702</v>
      </c>
      <c r="I156" s="7" t="s">
        <v>263</v>
      </c>
      <c r="J156" s="7">
        <v>70207</v>
      </c>
      <c r="K156" s="7" t="s">
        <v>286</v>
      </c>
      <c r="L156" s="7">
        <v>4.08</v>
      </c>
      <c r="M156" s="7">
        <v>12</v>
      </c>
      <c r="N156" s="7"/>
      <c r="O156" s="12">
        <v>11</v>
      </c>
      <c r="P156" s="13" t="s">
        <v>33</v>
      </c>
      <c r="Q156" s="17">
        <v>0.66</v>
      </c>
      <c r="R156" s="18">
        <f t="shared" si="4"/>
        <v>0.629090909090909</v>
      </c>
      <c r="S156" s="7">
        <v>398</v>
      </c>
      <c r="T156" s="7">
        <v>293</v>
      </c>
      <c r="U156" s="7">
        <v>73</v>
      </c>
      <c r="V156" s="19" t="s">
        <v>29</v>
      </c>
    </row>
    <row r="157" customFormat="1" spans="1:22">
      <c r="A157" s="7">
        <v>30283</v>
      </c>
      <c r="B157" s="7" t="s">
        <v>527</v>
      </c>
      <c r="C157" s="7" t="s">
        <v>528</v>
      </c>
      <c r="D157" s="7" t="s">
        <v>529</v>
      </c>
      <c r="E157" s="7" t="s">
        <v>103</v>
      </c>
      <c r="F157" s="7">
        <v>1</v>
      </c>
      <c r="G157" s="7" t="s">
        <v>25</v>
      </c>
      <c r="H157" s="7">
        <v>108</v>
      </c>
      <c r="I157" s="7" t="s">
        <v>93</v>
      </c>
      <c r="J157" s="7">
        <v>10802</v>
      </c>
      <c r="K157" s="7" t="s">
        <v>94</v>
      </c>
      <c r="L157" s="7">
        <v>7.65</v>
      </c>
      <c r="M157" s="7">
        <v>22.5</v>
      </c>
      <c r="N157" s="7">
        <v>19.8</v>
      </c>
      <c r="O157" s="12">
        <v>21</v>
      </c>
      <c r="P157" s="13" t="s">
        <v>33</v>
      </c>
      <c r="Q157" s="17">
        <v>0.66</v>
      </c>
      <c r="R157" s="18">
        <f t="shared" si="4"/>
        <v>0.635714285714286</v>
      </c>
      <c r="S157" s="7">
        <v>325</v>
      </c>
      <c r="T157" s="7">
        <v>314</v>
      </c>
      <c r="U157" s="7">
        <v>74</v>
      </c>
      <c r="V157" s="19" t="s">
        <v>29</v>
      </c>
    </row>
    <row r="158" customFormat="1" spans="1:22">
      <c r="A158" s="7">
        <v>130864</v>
      </c>
      <c r="B158" s="7" t="s">
        <v>213</v>
      </c>
      <c r="C158" s="7" t="s">
        <v>530</v>
      </c>
      <c r="D158" s="7" t="s">
        <v>531</v>
      </c>
      <c r="E158" s="7" t="s">
        <v>24</v>
      </c>
      <c r="F158" s="7">
        <v>1</v>
      </c>
      <c r="G158" s="7" t="s">
        <v>25</v>
      </c>
      <c r="H158" s="7">
        <v>114</v>
      </c>
      <c r="I158" s="7" t="s">
        <v>121</v>
      </c>
      <c r="J158" s="7">
        <v>11407</v>
      </c>
      <c r="K158" s="7" t="s">
        <v>177</v>
      </c>
      <c r="L158" s="7">
        <v>8.5</v>
      </c>
      <c r="M158" s="7">
        <v>25</v>
      </c>
      <c r="N158" s="7">
        <v>22.8</v>
      </c>
      <c r="O158" s="12">
        <v>23</v>
      </c>
      <c r="P158" s="13" t="s">
        <v>33</v>
      </c>
      <c r="Q158" s="17">
        <v>0.66</v>
      </c>
      <c r="R158" s="18">
        <f t="shared" si="4"/>
        <v>0.630434782608696</v>
      </c>
      <c r="S158" s="7">
        <v>198</v>
      </c>
      <c r="T158" s="7">
        <v>182</v>
      </c>
      <c r="U158" s="7">
        <v>71</v>
      </c>
      <c r="V158" s="19" t="s">
        <v>29</v>
      </c>
    </row>
    <row r="159" customFormat="1" spans="1:22">
      <c r="A159" s="7">
        <v>124826</v>
      </c>
      <c r="B159" s="7" t="s">
        <v>532</v>
      </c>
      <c r="C159" s="7" t="s">
        <v>533</v>
      </c>
      <c r="D159" s="7" t="s">
        <v>420</v>
      </c>
      <c r="E159" s="7" t="s">
        <v>24</v>
      </c>
      <c r="F159" s="7">
        <v>1</v>
      </c>
      <c r="G159" s="7" t="s">
        <v>25</v>
      </c>
      <c r="H159" s="7">
        <v>103</v>
      </c>
      <c r="I159" s="7" t="s">
        <v>26</v>
      </c>
      <c r="J159" s="7">
        <v>10307</v>
      </c>
      <c r="K159" s="7" t="s">
        <v>27</v>
      </c>
      <c r="L159" s="7">
        <v>8</v>
      </c>
      <c r="M159" s="7">
        <v>23.5</v>
      </c>
      <c r="N159" s="7">
        <v>20.8</v>
      </c>
      <c r="O159" s="12">
        <v>22</v>
      </c>
      <c r="P159" s="13" t="s">
        <v>33</v>
      </c>
      <c r="Q159" s="17">
        <v>0.659574468085106</v>
      </c>
      <c r="R159" s="18">
        <f t="shared" si="4"/>
        <v>0.636363636363636</v>
      </c>
      <c r="S159" s="7">
        <v>273</v>
      </c>
      <c r="T159" s="7">
        <v>260</v>
      </c>
      <c r="U159" s="7">
        <v>76</v>
      </c>
      <c r="V159" s="19" t="s">
        <v>29</v>
      </c>
    </row>
    <row r="160" customFormat="1" spans="1:22">
      <c r="A160" s="7">
        <v>67759</v>
      </c>
      <c r="B160" s="7" t="s">
        <v>534</v>
      </c>
      <c r="C160" s="7" t="s">
        <v>535</v>
      </c>
      <c r="D160" s="7" t="s">
        <v>536</v>
      </c>
      <c r="E160" s="7" t="s">
        <v>24</v>
      </c>
      <c r="F160" s="7">
        <v>1</v>
      </c>
      <c r="G160" s="7" t="s">
        <v>25</v>
      </c>
      <c r="H160" s="7">
        <v>105</v>
      </c>
      <c r="I160" s="7" t="s">
        <v>75</v>
      </c>
      <c r="J160" s="7">
        <v>10508</v>
      </c>
      <c r="K160" s="7" t="s">
        <v>113</v>
      </c>
      <c r="L160" s="7">
        <v>3</v>
      </c>
      <c r="M160" s="7">
        <v>8.8</v>
      </c>
      <c r="N160" s="7"/>
      <c r="O160" s="12">
        <v>8.2</v>
      </c>
      <c r="P160" s="13" t="s">
        <v>33</v>
      </c>
      <c r="Q160" s="17">
        <v>0.659090909090909</v>
      </c>
      <c r="R160" s="18">
        <f t="shared" si="4"/>
        <v>0.634146341463415</v>
      </c>
      <c r="S160" s="7">
        <v>2464</v>
      </c>
      <c r="T160" s="7">
        <v>743</v>
      </c>
      <c r="U160" s="7">
        <v>80</v>
      </c>
      <c r="V160" s="19" t="s">
        <v>29</v>
      </c>
    </row>
    <row r="161" customFormat="1" spans="1:22">
      <c r="A161" s="7">
        <v>63684</v>
      </c>
      <c r="B161" s="7" t="s">
        <v>537</v>
      </c>
      <c r="C161" s="7" t="s">
        <v>538</v>
      </c>
      <c r="D161" s="7" t="s">
        <v>354</v>
      </c>
      <c r="E161" s="7" t="s">
        <v>24</v>
      </c>
      <c r="F161" s="7">
        <v>1</v>
      </c>
      <c r="G161" s="7" t="s">
        <v>25</v>
      </c>
      <c r="H161" s="7">
        <v>108</v>
      </c>
      <c r="I161" s="7" t="s">
        <v>93</v>
      </c>
      <c r="J161" s="7">
        <v>10801</v>
      </c>
      <c r="K161" s="7" t="s">
        <v>539</v>
      </c>
      <c r="L161" s="7">
        <v>5.125</v>
      </c>
      <c r="M161" s="7">
        <v>15</v>
      </c>
      <c r="N161" s="7"/>
      <c r="O161" s="12">
        <v>14.2</v>
      </c>
      <c r="P161" s="13" t="s">
        <v>33</v>
      </c>
      <c r="Q161" s="17">
        <v>0.658333333333333</v>
      </c>
      <c r="R161" s="18">
        <f t="shared" si="4"/>
        <v>0.639084507042254</v>
      </c>
      <c r="S161" s="7">
        <v>104</v>
      </c>
      <c r="T161" s="7">
        <v>245</v>
      </c>
      <c r="U161" s="7">
        <v>66</v>
      </c>
      <c r="V161" s="19" t="s">
        <v>29</v>
      </c>
    </row>
    <row r="162" customFormat="1" spans="1:22">
      <c r="A162" s="7">
        <v>126657</v>
      </c>
      <c r="B162" s="7" t="s">
        <v>540</v>
      </c>
      <c r="C162" s="7" t="s">
        <v>541</v>
      </c>
      <c r="D162" s="7" t="s">
        <v>542</v>
      </c>
      <c r="E162" s="7" t="s">
        <v>103</v>
      </c>
      <c r="F162" s="7">
        <v>1</v>
      </c>
      <c r="G162" s="7" t="s">
        <v>25</v>
      </c>
      <c r="H162" s="7">
        <v>104</v>
      </c>
      <c r="I162" s="7" t="s">
        <v>37</v>
      </c>
      <c r="J162" s="7">
        <v>10403</v>
      </c>
      <c r="K162" s="7" t="s">
        <v>38</v>
      </c>
      <c r="L162" s="7">
        <v>5.5</v>
      </c>
      <c r="M162" s="7">
        <v>16</v>
      </c>
      <c r="N162" s="7"/>
      <c r="O162" s="12">
        <v>15</v>
      </c>
      <c r="P162" s="13" t="s">
        <v>33</v>
      </c>
      <c r="Q162" s="17">
        <v>0.65625</v>
      </c>
      <c r="R162" s="18">
        <f t="shared" si="4"/>
        <v>0.633333333333333</v>
      </c>
      <c r="S162" s="7">
        <v>177</v>
      </c>
      <c r="T162" s="7">
        <v>361</v>
      </c>
      <c r="U162" s="7">
        <v>79</v>
      </c>
      <c r="V162" s="19" t="s">
        <v>29</v>
      </c>
    </row>
    <row r="163" customFormat="1" spans="1:22">
      <c r="A163" s="7">
        <v>105221</v>
      </c>
      <c r="B163" s="7" t="s">
        <v>543</v>
      </c>
      <c r="C163" s="7" t="s">
        <v>544</v>
      </c>
      <c r="D163" s="7" t="s">
        <v>545</v>
      </c>
      <c r="E163" s="7" t="s">
        <v>24</v>
      </c>
      <c r="F163" s="7">
        <v>1</v>
      </c>
      <c r="G163" s="7" t="s">
        <v>25</v>
      </c>
      <c r="H163" s="7">
        <v>107</v>
      </c>
      <c r="I163" s="7" t="s">
        <v>58</v>
      </c>
      <c r="J163" s="7">
        <v>10703</v>
      </c>
      <c r="K163" s="7" t="s">
        <v>59</v>
      </c>
      <c r="L163" s="7">
        <v>11</v>
      </c>
      <c r="M163" s="7">
        <v>32</v>
      </c>
      <c r="N163" s="7"/>
      <c r="O163" s="12">
        <v>30.5</v>
      </c>
      <c r="P163" s="13" t="s">
        <v>33</v>
      </c>
      <c r="Q163" s="17">
        <v>0.65625</v>
      </c>
      <c r="R163" s="18">
        <f t="shared" si="4"/>
        <v>0.639344262295082</v>
      </c>
      <c r="S163" s="7">
        <v>27</v>
      </c>
      <c r="T163" s="7">
        <v>265</v>
      </c>
      <c r="U163" s="7">
        <v>56</v>
      </c>
      <c r="V163" s="19" t="s">
        <v>29</v>
      </c>
    </row>
    <row r="164" customFormat="1" spans="1:22">
      <c r="A164" s="7">
        <v>135007</v>
      </c>
      <c r="B164" s="7" t="s">
        <v>546</v>
      </c>
      <c r="C164" s="7" t="s">
        <v>547</v>
      </c>
      <c r="D164" s="7" t="s">
        <v>548</v>
      </c>
      <c r="E164" s="7" t="s">
        <v>24</v>
      </c>
      <c r="F164" s="7">
        <v>1</v>
      </c>
      <c r="G164" s="7" t="s">
        <v>25</v>
      </c>
      <c r="H164" s="7">
        <v>115</v>
      </c>
      <c r="I164" s="7" t="s">
        <v>294</v>
      </c>
      <c r="J164" s="7">
        <v>11501</v>
      </c>
      <c r="K164" s="7" t="s">
        <v>549</v>
      </c>
      <c r="L164" s="7">
        <v>20</v>
      </c>
      <c r="M164" s="7">
        <v>58</v>
      </c>
      <c r="N164" s="7"/>
      <c r="O164" s="12">
        <v>55</v>
      </c>
      <c r="P164" s="13" t="s">
        <v>33</v>
      </c>
      <c r="Q164" s="17">
        <v>0.655172413793103</v>
      </c>
      <c r="R164" s="18">
        <f t="shared" si="4"/>
        <v>0.636363636363636</v>
      </c>
      <c r="S164" s="7">
        <v>101</v>
      </c>
      <c r="T164" s="7">
        <v>346</v>
      </c>
      <c r="U164" s="7">
        <v>75</v>
      </c>
      <c r="V164" s="19" t="s">
        <v>29</v>
      </c>
    </row>
    <row r="165" customFormat="1" spans="1:22">
      <c r="A165" s="7">
        <v>70111</v>
      </c>
      <c r="B165" s="7" t="s">
        <v>550</v>
      </c>
      <c r="C165" s="7" t="s">
        <v>551</v>
      </c>
      <c r="D165" s="7" t="s">
        <v>552</v>
      </c>
      <c r="E165" s="7" t="s">
        <v>103</v>
      </c>
      <c r="F165" s="7">
        <v>1</v>
      </c>
      <c r="G165" s="7" t="s">
        <v>25</v>
      </c>
      <c r="H165" s="7">
        <v>107</v>
      </c>
      <c r="I165" s="7" t="s">
        <v>58</v>
      </c>
      <c r="J165" s="7">
        <v>10703</v>
      </c>
      <c r="K165" s="7" t="s">
        <v>59</v>
      </c>
      <c r="L165" s="7">
        <v>8.98</v>
      </c>
      <c r="M165" s="7">
        <v>26</v>
      </c>
      <c r="N165" s="7">
        <v>22.8</v>
      </c>
      <c r="O165" s="12">
        <v>24.5</v>
      </c>
      <c r="P165" s="13" t="s">
        <v>33</v>
      </c>
      <c r="Q165" s="17">
        <v>0.654615384615385</v>
      </c>
      <c r="R165" s="18">
        <f t="shared" si="4"/>
        <v>0.633469387755102</v>
      </c>
      <c r="S165" s="7">
        <v>241</v>
      </c>
      <c r="T165" s="7">
        <v>315</v>
      </c>
      <c r="U165" s="7">
        <v>78</v>
      </c>
      <c r="V165" s="19" t="s">
        <v>29</v>
      </c>
    </row>
    <row r="166" customFormat="1" spans="1:22">
      <c r="A166" s="7">
        <v>31165</v>
      </c>
      <c r="B166" s="7" t="s">
        <v>553</v>
      </c>
      <c r="C166" s="7" t="s">
        <v>554</v>
      </c>
      <c r="D166" s="7" t="s">
        <v>555</v>
      </c>
      <c r="E166" s="7" t="s">
        <v>24</v>
      </c>
      <c r="F166" s="7">
        <v>4</v>
      </c>
      <c r="G166" s="7" t="s">
        <v>67</v>
      </c>
      <c r="H166" s="7">
        <v>401</v>
      </c>
      <c r="I166" s="7" t="s">
        <v>68</v>
      </c>
      <c r="J166" s="7">
        <v>40102</v>
      </c>
      <c r="K166" s="7" t="s">
        <v>69</v>
      </c>
      <c r="L166" s="7">
        <v>6.22</v>
      </c>
      <c r="M166" s="7">
        <v>18</v>
      </c>
      <c r="N166" s="7"/>
      <c r="O166" s="12">
        <v>17</v>
      </c>
      <c r="P166" s="13" t="s">
        <v>33</v>
      </c>
      <c r="Q166" s="17">
        <v>0.654444444444444</v>
      </c>
      <c r="R166" s="18">
        <f t="shared" si="4"/>
        <v>0.634117647058824</v>
      </c>
      <c r="S166" s="7">
        <v>774</v>
      </c>
      <c r="T166" s="7">
        <v>526</v>
      </c>
      <c r="U166" s="7">
        <v>73</v>
      </c>
      <c r="V166" s="19" t="s">
        <v>29</v>
      </c>
    </row>
    <row r="167" customFormat="1" spans="1:22">
      <c r="A167" s="7">
        <v>31169</v>
      </c>
      <c r="B167" s="7" t="s">
        <v>553</v>
      </c>
      <c r="C167" s="7" t="s">
        <v>556</v>
      </c>
      <c r="D167" s="7" t="s">
        <v>555</v>
      </c>
      <c r="E167" s="7" t="s">
        <v>24</v>
      </c>
      <c r="F167" s="7">
        <v>4</v>
      </c>
      <c r="G167" s="7" t="s">
        <v>67</v>
      </c>
      <c r="H167" s="7">
        <v>401</v>
      </c>
      <c r="I167" s="7" t="s">
        <v>68</v>
      </c>
      <c r="J167" s="7">
        <v>40102</v>
      </c>
      <c r="K167" s="7" t="s">
        <v>69</v>
      </c>
      <c r="L167" s="7">
        <v>6.22</v>
      </c>
      <c r="M167" s="7">
        <v>18</v>
      </c>
      <c r="N167" s="7"/>
      <c r="O167" s="12">
        <v>17</v>
      </c>
      <c r="P167" s="13" t="s">
        <v>33</v>
      </c>
      <c r="Q167" s="17">
        <v>0.654444444444444</v>
      </c>
      <c r="R167" s="18">
        <f t="shared" si="4"/>
        <v>0.634117647058824</v>
      </c>
      <c r="S167" s="7">
        <v>458</v>
      </c>
      <c r="T167" s="7">
        <v>454</v>
      </c>
      <c r="U167" s="7">
        <v>76</v>
      </c>
      <c r="V167" s="19" t="s">
        <v>29</v>
      </c>
    </row>
    <row r="168" customFormat="1" spans="1:22">
      <c r="A168" s="7">
        <v>31166</v>
      </c>
      <c r="B168" s="7" t="s">
        <v>553</v>
      </c>
      <c r="C168" s="7" t="s">
        <v>557</v>
      </c>
      <c r="D168" s="7" t="s">
        <v>555</v>
      </c>
      <c r="E168" s="7" t="s">
        <v>24</v>
      </c>
      <c r="F168" s="7">
        <v>4</v>
      </c>
      <c r="G168" s="7" t="s">
        <v>67</v>
      </c>
      <c r="H168" s="7">
        <v>401</v>
      </c>
      <c r="I168" s="7" t="s">
        <v>68</v>
      </c>
      <c r="J168" s="7">
        <v>40102</v>
      </c>
      <c r="K168" s="7" t="s">
        <v>69</v>
      </c>
      <c r="L168" s="7">
        <v>6.22</v>
      </c>
      <c r="M168" s="7">
        <v>18</v>
      </c>
      <c r="N168" s="7">
        <v>15.8</v>
      </c>
      <c r="O168" s="12">
        <v>17</v>
      </c>
      <c r="P168" s="13" t="s">
        <v>33</v>
      </c>
      <c r="Q168" s="17">
        <v>0.654444444444444</v>
      </c>
      <c r="R168" s="18">
        <f t="shared" si="4"/>
        <v>0.634117647058824</v>
      </c>
      <c r="S168" s="7">
        <v>336</v>
      </c>
      <c r="T168" s="7">
        <v>365</v>
      </c>
      <c r="U168" s="7">
        <v>75</v>
      </c>
      <c r="V168" s="19" t="s">
        <v>29</v>
      </c>
    </row>
    <row r="169" customFormat="1" spans="1:22">
      <c r="A169" s="7">
        <v>31170</v>
      </c>
      <c r="B169" s="7" t="s">
        <v>553</v>
      </c>
      <c r="C169" s="7" t="s">
        <v>558</v>
      </c>
      <c r="D169" s="7" t="s">
        <v>555</v>
      </c>
      <c r="E169" s="7" t="s">
        <v>24</v>
      </c>
      <c r="F169" s="7">
        <v>4</v>
      </c>
      <c r="G169" s="7" t="s">
        <v>67</v>
      </c>
      <c r="H169" s="7">
        <v>401</v>
      </c>
      <c r="I169" s="7" t="s">
        <v>68</v>
      </c>
      <c r="J169" s="7">
        <v>40102</v>
      </c>
      <c r="K169" s="7" t="s">
        <v>69</v>
      </c>
      <c r="L169" s="7">
        <v>6.22</v>
      </c>
      <c r="M169" s="7">
        <v>18</v>
      </c>
      <c r="N169" s="7"/>
      <c r="O169" s="12">
        <v>17</v>
      </c>
      <c r="P169" s="13" t="s">
        <v>33</v>
      </c>
      <c r="Q169" s="17">
        <v>0.654444444444444</v>
      </c>
      <c r="R169" s="18">
        <f t="shared" si="4"/>
        <v>0.634117647058824</v>
      </c>
      <c r="S169" s="7">
        <v>272</v>
      </c>
      <c r="T169" s="7">
        <v>347</v>
      </c>
      <c r="U169" s="7">
        <v>75</v>
      </c>
      <c r="V169" s="19" t="s">
        <v>29</v>
      </c>
    </row>
    <row r="170" customFormat="1" spans="1:22">
      <c r="A170" s="7">
        <v>31168</v>
      </c>
      <c r="B170" s="7" t="s">
        <v>553</v>
      </c>
      <c r="C170" s="7" t="s">
        <v>559</v>
      </c>
      <c r="D170" s="7" t="s">
        <v>555</v>
      </c>
      <c r="E170" s="7" t="s">
        <v>24</v>
      </c>
      <c r="F170" s="7">
        <v>4</v>
      </c>
      <c r="G170" s="7" t="s">
        <v>67</v>
      </c>
      <c r="H170" s="7">
        <v>401</v>
      </c>
      <c r="I170" s="7" t="s">
        <v>68</v>
      </c>
      <c r="J170" s="7">
        <v>40102</v>
      </c>
      <c r="K170" s="7" t="s">
        <v>69</v>
      </c>
      <c r="L170" s="7">
        <v>6.22</v>
      </c>
      <c r="M170" s="7">
        <v>18</v>
      </c>
      <c r="N170" s="7"/>
      <c r="O170" s="12">
        <v>17</v>
      </c>
      <c r="P170" s="13" t="s">
        <v>33</v>
      </c>
      <c r="Q170" s="17">
        <v>0.654444444444444</v>
      </c>
      <c r="R170" s="18">
        <f t="shared" si="4"/>
        <v>0.634117647058824</v>
      </c>
      <c r="S170" s="7">
        <v>255</v>
      </c>
      <c r="T170" s="7">
        <v>402</v>
      </c>
      <c r="U170" s="7">
        <v>77</v>
      </c>
      <c r="V170" s="19" t="s">
        <v>29</v>
      </c>
    </row>
    <row r="171" customFormat="1" spans="1:22">
      <c r="A171" s="7">
        <v>31167</v>
      </c>
      <c r="B171" s="7" t="s">
        <v>553</v>
      </c>
      <c r="C171" s="7" t="s">
        <v>560</v>
      </c>
      <c r="D171" s="7" t="s">
        <v>555</v>
      </c>
      <c r="E171" s="7" t="s">
        <v>24</v>
      </c>
      <c r="F171" s="7">
        <v>4</v>
      </c>
      <c r="G171" s="7" t="s">
        <v>67</v>
      </c>
      <c r="H171" s="7">
        <v>401</v>
      </c>
      <c r="I171" s="7" t="s">
        <v>68</v>
      </c>
      <c r="J171" s="7">
        <v>40102</v>
      </c>
      <c r="K171" s="7" t="s">
        <v>69</v>
      </c>
      <c r="L171" s="7">
        <v>6.22</v>
      </c>
      <c r="M171" s="7">
        <v>18</v>
      </c>
      <c r="N171" s="7"/>
      <c r="O171" s="12">
        <v>17</v>
      </c>
      <c r="P171" s="13" t="s">
        <v>33</v>
      </c>
      <c r="Q171" s="17">
        <v>0.654444444444444</v>
      </c>
      <c r="R171" s="18">
        <f t="shared" si="4"/>
        <v>0.634117647058824</v>
      </c>
      <c r="S171" s="7">
        <v>221</v>
      </c>
      <c r="T171" s="7">
        <v>385</v>
      </c>
      <c r="U171" s="7">
        <v>70</v>
      </c>
      <c r="V171" s="19" t="s">
        <v>29</v>
      </c>
    </row>
    <row r="172" customFormat="1" spans="1:22">
      <c r="A172" s="7">
        <v>137702</v>
      </c>
      <c r="B172" s="7" t="s">
        <v>561</v>
      </c>
      <c r="C172" s="7" t="s">
        <v>562</v>
      </c>
      <c r="D172" s="7" t="s">
        <v>563</v>
      </c>
      <c r="E172" s="7" t="s">
        <v>24</v>
      </c>
      <c r="F172" s="7">
        <v>1</v>
      </c>
      <c r="G172" s="7" t="s">
        <v>25</v>
      </c>
      <c r="H172" s="7">
        <v>114</v>
      </c>
      <c r="I172" s="7" t="s">
        <v>121</v>
      </c>
      <c r="J172" s="7">
        <v>11407</v>
      </c>
      <c r="K172" s="7" t="s">
        <v>177</v>
      </c>
      <c r="L172" s="7">
        <v>9.7</v>
      </c>
      <c r="M172" s="7">
        <v>28</v>
      </c>
      <c r="N172" s="7">
        <v>24.6</v>
      </c>
      <c r="O172" s="12">
        <v>26.5</v>
      </c>
      <c r="P172" s="13" t="s">
        <v>33</v>
      </c>
      <c r="Q172" s="17">
        <v>0.653571428571429</v>
      </c>
      <c r="R172" s="18">
        <f t="shared" si="4"/>
        <v>0.633962264150943</v>
      </c>
      <c r="S172" s="7">
        <v>105</v>
      </c>
      <c r="T172" s="7">
        <v>148</v>
      </c>
      <c r="U172" s="7">
        <v>61</v>
      </c>
      <c r="V172" s="19" t="s">
        <v>29</v>
      </c>
    </row>
    <row r="173" customFormat="1" spans="1:22">
      <c r="A173" s="7">
        <v>105230</v>
      </c>
      <c r="B173" s="7" t="s">
        <v>564</v>
      </c>
      <c r="C173" s="7" t="s">
        <v>565</v>
      </c>
      <c r="D173" s="7" t="s">
        <v>545</v>
      </c>
      <c r="E173" s="7" t="s">
        <v>103</v>
      </c>
      <c r="F173" s="7">
        <v>1</v>
      </c>
      <c r="G173" s="7" t="s">
        <v>25</v>
      </c>
      <c r="H173" s="7">
        <v>114</v>
      </c>
      <c r="I173" s="7" t="s">
        <v>121</v>
      </c>
      <c r="J173" s="7">
        <v>11403</v>
      </c>
      <c r="K173" s="7" t="s">
        <v>566</v>
      </c>
      <c r="L173" s="7">
        <v>26</v>
      </c>
      <c r="M173" s="7">
        <v>75</v>
      </c>
      <c r="N173" s="7">
        <v>66</v>
      </c>
      <c r="O173" s="12">
        <v>71.5</v>
      </c>
      <c r="P173" s="13" t="s">
        <v>33</v>
      </c>
      <c r="Q173" s="17">
        <v>0.653333333333333</v>
      </c>
      <c r="R173" s="18">
        <f t="shared" si="4"/>
        <v>0.636363636363636</v>
      </c>
      <c r="S173" s="7">
        <v>1188</v>
      </c>
      <c r="T173" s="7">
        <v>627</v>
      </c>
      <c r="U173" s="7">
        <v>74</v>
      </c>
      <c r="V173" s="19" t="s">
        <v>29</v>
      </c>
    </row>
    <row r="174" customFormat="1" spans="1:22">
      <c r="A174" s="7">
        <v>124828</v>
      </c>
      <c r="B174" s="7" t="s">
        <v>567</v>
      </c>
      <c r="C174" s="7" t="s">
        <v>568</v>
      </c>
      <c r="D174" s="7" t="s">
        <v>420</v>
      </c>
      <c r="E174" s="7" t="s">
        <v>24</v>
      </c>
      <c r="F174" s="7">
        <v>1</v>
      </c>
      <c r="G174" s="7" t="s">
        <v>25</v>
      </c>
      <c r="H174" s="7">
        <v>104</v>
      </c>
      <c r="I174" s="7" t="s">
        <v>37</v>
      </c>
      <c r="J174" s="7">
        <v>10407</v>
      </c>
      <c r="K174" s="7" t="s">
        <v>106</v>
      </c>
      <c r="L174" s="7">
        <v>9.2</v>
      </c>
      <c r="M174" s="7">
        <v>26.5</v>
      </c>
      <c r="N174" s="7"/>
      <c r="O174" s="12">
        <v>25</v>
      </c>
      <c r="P174" s="13" t="s">
        <v>33</v>
      </c>
      <c r="Q174" s="17">
        <v>0.652830188679245</v>
      </c>
      <c r="R174" s="18">
        <f t="shared" si="4"/>
        <v>0.632</v>
      </c>
      <c r="S174" s="7">
        <v>164</v>
      </c>
      <c r="T174" s="7">
        <v>262</v>
      </c>
      <c r="U174" s="7">
        <v>71</v>
      </c>
      <c r="V174" s="19" t="s">
        <v>29</v>
      </c>
    </row>
    <row r="175" customFormat="1" spans="1:22">
      <c r="A175" s="7">
        <v>137925</v>
      </c>
      <c r="B175" s="7" t="s">
        <v>569</v>
      </c>
      <c r="C175" s="7" t="s">
        <v>260</v>
      </c>
      <c r="D175" s="7" t="s">
        <v>570</v>
      </c>
      <c r="E175" s="7" t="s">
        <v>103</v>
      </c>
      <c r="F175" s="7">
        <v>2</v>
      </c>
      <c r="G175" s="7" t="s">
        <v>272</v>
      </c>
      <c r="H175" s="7">
        <v>208</v>
      </c>
      <c r="I175" s="7" t="s">
        <v>273</v>
      </c>
      <c r="J175" s="7">
        <v>20823</v>
      </c>
      <c r="K175" s="7" t="s">
        <v>571</v>
      </c>
      <c r="L175" s="7">
        <v>100</v>
      </c>
      <c r="M175" s="7">
        <v>288</v>
      </c>
      <c r="N175" s="7"/>
      <c r="O175" s="12">
        <v>278</v>
      </c>
      <c r="P175" s="13" t="s">
        <v>33</v>
      </c>
      <c r="Q175" s="17">
        <v>0.652777777777778</v>
      </c>
      <c r="R175" s="18">
        <f t="shared" si="4"/>
        <v>0.640287769784173</v>
      </c>
      <c r="S175" s="7">
        <v>50.1667</v>
      </c>
      <c r="T175" s="7">
        <v>104</v>
      </c>
      <c r="U175" s="7">
        <v>51</v>
      </c>
      <c r="V175" s="19" t="s">
        <v>29</v>
      </c>
    </row>
    <row r="176" customFormat="1" spans="1:22">
      <c r="A176" s="7">
        <v>136006</v>
      </c>
      <c r="B176" s="7" t="s">
        <v>572</v>
      </c>
      <c r="C176" s="7" t="s">
        <v>232</v>
      </c>
      <c r="D176" s="7" t="s">
        <v>573</v>
      </c>
      <c r="E176" s="7" t="s">
        <v>24</v>
      </c>
      <c r="F176" s="7">
        <v>1</v>
      </c>
      <c r="G176" s="7" t="s">
        <v>25</v>
      </c>
      <c r="H176" s="7">
        <v>110</v>
      </c>
      <c r="I176" s="7" t="s">
        <v>184</v>
      </c>
      <c r="J176" s="7">
        <v>11003</v>
      </c>
      <c r="K176" s="7" t="s">
        <v>185</v>
      </c>
      <c r="L176" s="7">
        <v>13.2</v>
      </c>
      <c r="M176" s="7">
        <v>38</v>
      </c>
      <c r="N176" s="7">
        <v>36.1</v>
      </c>
      <c r="O176" s="12">
        <v>36</v>
      </c>
      <c r="P176" s="13" t="s">
        <v>33</v>
      </c>
      <c r="Q176" s="17">
        <v>0.652631578947368</v>
      </c>
      <c r="R176" s="18">
        <f t="shared" si="4"/>
        <v>0.633333333333333</v>
      </c>
      <c r="S176" s="7">
        <v>171</v>
      </c>
      <c r="T176" s="7">
        <v>217</v>
      </c>
      <c r="U176" s="7">
        <v>60</v>
      </c>
      <c r="V176" s="19" t="s">
        <v>29</v>
      </c>
    </row>
    <row r="177" customFormat="1" spans="1:22">
      <c r="A177" s="7">
        <v>128517</v>
      </c>
      <c r="B177" s="7" t="s">
        <v>574</v>
      </c>
      <c r="C177" s="7" t="s">
        <v>575</v>
      </c>
      <c r="D177" s="7" t="s">
        <v>576</v>
      </c>
      <c r="E177" s="7" t="s">
        <v>103</v>
      </c>
      <c r="F177" s="7">
        <v>8</v>
      </c>
      <c r="G177" s="7" t="s">
        <v>577</v>
      </c>
      <c r="H177" s="7">
        <v>804</v>
      </c>
      <c r="I177" s="7" t="s">
        <v>578</v>
      </c>
      <c r="J177" s="7">
        <v>80406</v>
      </c>
      <c r="K177" s="7" t="s">
        <v>579</v>
      </c>
      <c r="L177" s="7">
        <v>6.9</v>
      </c>
      <c r="M177" s="7">
        <v>19.8</v>
      </c>
      <c r="N177" s="7">
        <v>17.5</v>
      </c>
      <c r="O177" s="12">
        <v>18</v>
      </c>
      <c r="P177" s="13" t="s">
        <v>33</v>
      </c>
      <c r="Q177" s="17">
        <v>0.651515151515151</v>
      </c>
      <c r="R177" s="18">
        <f t="shared" si="4"/>
        <v>0.616666666666667</v>
      </c>
      <c r="S177" s="7">
        <v>412</v>
      </c>
      <c r="T177" s="7">
        <v>246</v>
      </c>
      <c r="U177" s="7">
        <v>63</v>
      </c>
      <c r="V177" s="19" t="s">
        <v>29</v>
      </c>
    </row>
    <row r="178" customFormat="1" spans="1:22">
      <c r="A178" s="7">
        <v>128518</v>
      </c>
      <c r="B178" s="7" t="s">
        <v>580</v>
      </c>
      <c r="C178" s="7" t="s">
        <v>581</v>
      </c>
      <c r="D178" s="7" t="s">
        <v>576</v>
      </c>
      <c r="E178" s="7" t="s">
        <v>103</v>
      </c>
      <c r="F178" s="7">
        <v>8</v>
      </c>
      <c r="G178" s="7" t="s">
        <v>577</v>
      </c>
      <c r="H178" s="7">
        <v>804</v>
      </c>
      <c r="I178" s="7" t="s">
        <v>578</v>
      </c>
      <c r="J178" s="7">
        <v>80406</v>
      </c>
      <c r="K178" s="7" t="s">
        <v>579</v>
      </c>
      <c r="L178" s="7">
        <v>6.9</v>
      </c>
      <c r="M178" s="7">
        <v>19.8</v>
      </c>
      <c r="N178" s="7"/>
      <c r="O178" s="12">
        <v>18</v>
      </c>
      <c r="P178" s="13" t="s">
        <v>33</v>
      </c>
      <c r="Q178" s="17">
        <v>0.651515151515151</v>
      </c>
      <c r="R178" s="18">
        <f t="shared" si="4"/>
        <v>0.616666666666667</v>
      </c>
      <c r="S178" s="7">
        <v>267</v>
      </c>
      <c r="T178" s="7">
        <v>116</v>
      </c>
      <c r="U178" s="7">
        <v>49</v>
      </c>
      <c r="V178" s="19" t="s">
        <v>29</v>
      </c>
    </row>
    <row r="179" customFormat="1" spans="1:22">
      <c r="A179" s="7">
        <v>128525</v>
      </c>
      <c r="B179" s="7" t="s">
        <v>582</v>
      </c>
      <c r="C179" s="7" t="s">
        <v>583</v>
      </c>
      <c r="D179" s="7" t="s">
        <v>584</v>
      </c>
      <c r="E179" s="7" t="s">
        <v>103</v>
      </c>
      <c r="F179" s="7">
        <v>8</v>
      </c>
      <c r="G179" s="7" t="s">
        <v>577</v>
      </c>
      <c r="H179" s="7">
        <v>804</v>
      </c>
      <c r="I179" s="7" t="s">
        <v>578</v>
      </c>
      <c r="J179" s="7">
        <v>80406</v>
      </c>
      <c r="K179" s="7" t="s">
        <v>579</v>
      </c>
      <c r="L179" s="7">
        <v>6.9</v>
      </c>
      <c r="M179" s="7">
        <v>19.8</v>
      </c>
      <c r="N179" s="7"/>
      <c r="O179" s="12">
        <v>18</v>
      </c>
      <c r="P179" s="13" t="s">
        <v>33</v>
      </c>
      <c r="Q179" s="17">
        <v>0.651515151515151</v>
      </c>
      <c r="R179" s="18">
        <f t="shared" si="4"/>
        <v>0.616666666666667</v>
      </c>
      <c r="S179" s="7">
        <v>73</v>
      </c>
      <c r="T179" s="7">
        <v>93</v>
      </c>
      <c r="U179" s="7">
        <v>45</v>
      </c>
      <c r="V179" s="19" t="s">
        <v>29</v>
      </c>
    </row>
    <row r="180" customFormat="1" spans="1:22">
      <c r="A180" s="7">
        <v>146104</v>
      </c>
      <c r="B180" s="7" t="s">
        <v>585</v>
      </c>
      <c r="C180" s="7" t="s">
        <v>586</v>
      </c>
      <c r="D180" s="7" t="s">
        <v>587</v>
      </c>
      <c r="E180" s="7" t="s">
        <v>24</v>
      </c>
      <c r="F180" s="7">
        <v>1</v>
      </c>
      <c r="G180" s="7" t="s">
        <v>25</v>
      </c>
      <c r="H180" s="7">
        <v>105</v>
      </c>
      <c r="I180" s="7" t="s">
        <v>75</v>
      </c>
      <c r="J180" s="7">
        <v>10503</v>
      </c>
      <c r="K180" s="7" t="s">
        <v>76</v>
      </c>
      <c r="L180" s="7">
        <v>8.19</v>
      </c>
      <c r="M180" s="7">
        <v>23.5</v>
      </c>
      <c r="N180" s="7"/>
      <c r="O180" s="12">
        <v>22</v>
      </c>
      <c r="P180" s="13" t="s">
        <v>33</v>
      </c>
      <c r="Q180" s="17">
        <v>0.651489361702128</v>
      </c>
      <c r="R180" s="18">
        <f t="shared" si="4"/>
        <v>0.627727272727273</v>
      </c>
      <c r="S180" s="7">
        <v>765</v>
      </c>
      <c r="T180" s="7">
        <v>467</v>
      </c>
      <c r="U180" s="7">
        <v>75</v>
      </c>
      <c r="V180" s="19" t="s">
        <v>29</v>
      </c>
    </row>
    <row r="181" customFormat="1" spans="1:22">
      <c r="A181" s="7">
        <v>62759</v>
      </c>
      <c r="B181" s="7" t="s">
        <v>588</v>
      </c>
      <c r="C181" s="7" t="s">
        <v>589</v>
      </c>
      <c r="D181" s="7" t="s">
        <v>102</v>
      </c>
      <c r="E181" s="7" t="s">
        <v>24</v>
      </c>
      <c r="F181" s="7">
        <v>1</v>
      </c>
      <c r="G181" s="7" t="s">
        <v>25</v>
      </c>
      <c r="H181" s="7">
        <v>104</v>
      </c>
      <c r="I181" s="7" t="s">
        <v>37</v>
      </c>
      <c r="J181" s="7">
        <v>10407</v>
      </c>
      <c r="K181" s="7" t="s">
        <v>106</v>
      </c>
      <c r="L181" s="7">
        <v>10.32</v>
      </c>
      <c r="M181" s="7">
        <v>29.6</v>
      </c>
      <c r="N181" s="7">
        <v>26.5</v>
      </c>
      <c r="O181" s="12">
        <v>28</v>
      </c>
      <c r="P181" s="13" t="s">
        <v>33</v>
      </c>
      <c r="Q181" s="17">
        <v>0.651351351351351</v>
      </c>
      <c r="R181" s="18">
        <f t="shared" si="4"/>
        <v>0.631428571428571</v>
      </c>
      <c r="S181" s="7">
        <v>154</v>
      </c>
      <c r="T181" s="7">
        <v>191</v>
      </c>
      <c r="U181" s="7">
        <v>57</v>
      </c>
      <c r="V181" s="19" t="s">
        <v>29</v>
      </c>
    </row>
    <row r="182" customFormat="1" spans="1:22">
      <c r="A182" s="7">
        <v>124829</v>
      </c>
      <c r="B182" s="7" t="s">
        <v>590</v>
      </c>
      <c r="C182" s="7" t="s">
        <v>591</v>
      </c>
      <c r="D182" s="7" t="s">
        <v>420</v>
      </c>
      <c r="E182" s="7" t="s">
        <v>24</v>
      </c>
      <c r="F182" s="7">
        <v>1</v>
      </c>
      <c r="G182" s="7" t="s">
        <v>25</v>
      </c>
      <c r="H182" s="7">
        <v>101</v>
      </c>
      <c r="I182" s="7" t="s">
        <v>62</v>
      </c>
      <c r="J182" s="7">
        <v>10110</v>
      </c>
      <c r="K182" s="7" t="s">
        <v>85</v>
      </c>
      <c r="L182" s="7">
        <v>6.8</v>
      </c>
      <c r="M182" s="7">
        <v>19.5</v>
      </c>
      <c r="N182" s="7"/>
      <c r="O182" s="12">
        <v>18</v>
      </c>
      <c r="P182" s="13" t="s">
        <v>33</v>
      </c>
      <c r="Q182" s="17">
        <v>0.651282051282051</v>
      </c>
      <c r="R182" s="18">
        <f t="shared" si="4"/>
        <v>0.622222222222222</v>
      </c>
      <c r="S182" s="7">
        <v>166</v>
      </c>
      <c r="T182" s="7">
        <v>220</v>
      </c>
      <c r="U182" s="7">
        <v>64</v>
      </c>
      <c r="V182" s="19" t="s">
        <v>29</v>
      </c>
    </row>
    <row r="183" customFormat="1" spans="1:22">
      <c r="A183" s="7">
        <v>123739</v>
      </c>
      <c r="B183" s="7" t="s">
        <v>592</v>
      </c>
      <c r="C183" s="7" t="s">
        <v>593</v>
      </c>
      <c r="D183" s="7" t="s">
        <v>594</v>
      </c>
      <c r="E183" s="7" t="s">
        <v>24</v>
      </c>
      <c r="F183" s="7">
        <v>1</v>
      </c>
      <c r="G183" s="7" t="s">
        <v>25</v>
      </c>
      <c r="H183" s="7">
        <v>101</v>
      </c>
      <c r="I183" s="7" t="s">
        <v>62</v>
      </c>
      <c r="J183" s="7">
        <v>10102</v>
      </c>
      <c r="K183" s="7" t="s">
        <v>117</v>
      </c>
      <c r="L183" s="7">
        <v>15.6</v>
      </c>
      <c r="M183" s="7">
        <v>44.7</v>
      </c>
      <c r="N183" s="7">
        <v>39.5</v>
      </c>
      <c r="O183" s="12"/>
      <c r="P183" s="13" t="s">
        <v>28</v>
      </c>
      <c r="Q183" s="17">
        <v>0.651006711409396</v>
      </c>
      <c r="R183" s="18"/>
      <c r="S183" s="7">
        <v>421</v>
      </c>
      <c r="T183" s="7">
        <v>310</v>
      </c>
      <c r="U183" s="7">
        <v>77</v>
      </c>
      <c r="V183" s="19" t="s">
        <v>29</v>
      </c>
    </row>
    <row r="184" customFormat="1" spans="1:22">
      <c r="A184" s="7">
        <v>46488</v>
      </c>
      <c r="B184" s="7" t="s">
        <v>595</v>
      </c>
      <c r="C184" s="7" t="s">
        <v>596</v>
      </c>
      <c r="D184" s="7" t="s">
        <v>597</v>
      </c>
      <c r="E184" s="7" t="s">
        <v>24</v>
      </c>
      <c r="F184" s="7">
        <v>4</v>
      </c>
      <c r="G184" s="7" t="s">
        <v>67</v>
      </c>
      <c r="H184" s="7">
        <v>401</v>
      </c>
      <c r="I184" s="7" t="s">
        <v>68</v>
      </c>
      <c r="J184" s="7">
        <v>40102</v>
      </c>
      <c r="K184" s="7" t="s">
        <v>69</v>
      </c>
      <c r="L184" s="7">
        <v>4.2</v>
      </c>
      <c r="M184" s="7">
        <v>12</v>
      </c>
      <c r="N184" s="7">
        <v>10.5</v>
      </c>
      <c r="O184" s="12">
        <v>11</v>
      </c>
      <c r="P184" s="13" t="s">
        <v>33</v>
      </c>
      <c r="Q184" s="17">
        <v>0.65</v>
      </c>
      <c r="R184" s="18">
        <f>(O184-L184)/O184</f>
        <v>0.618181818181818</v>
      </c>
      <c r="S184" s="7">
        <v>1138</v>
      </c>
      <c r="T184" s="7">
        <v>523</v>
      </c>
      <c r="U184" s="7">
        <v>78</v>
      </c>
      <c r="V184" s="19" t="s">
        <v>29</v>
      </c>
    </row>
    <row r="185" customFormat="1" spans="1:22">
      <c r="A185" s="7">
        <v>139887</v>
      </c>
      <c r="B185" s="7" t="s">
        <v>598</v>
      </c>
      <c r="C185" s="7" t="s">
        <v>599</v>
      </c>
      <c r="D185" s="7" t="s">
        <v>600</v>
      </c>
      <c r="E185" s="7" t="s">
        <v>24</v>
      </c>
      <c r="F185" s="7">
        <v>4</v>
      </c>
      <c r="G185" s="7" t="s">
        <v>67</v>
      </c>
      <c r="H185" s="7">
        <v>402</v>
      </c>
      <c r="I185" s="7" t="s">
        <v>462</v>
      </c>
      <c r="J185" s="7">
        <v>40201</v>
      </c>
      <c r="K185" s="7" t="s">
        <v>601</v>
      </c>
      <c r="L185" s="7">
        <v>14.7</v>
      </c>
      <c r="M185" s="7">
        <v>42</v>
      </c>
      <c r="N185" s="7">
        <v>36.8</v>
      </c>
      <c r="O185" s="12">
        <v>39.8</v>
      </c>
      <c r="P185" s="13" t="s">
        <v>33</v>
      </c>
      <c r="Q185" s="17">
        <v>0.65</v>
      </c>
      <c r="R185" s="18">
        <f>(O185-L185)/O185</f>
        <v>0.630653266331658</v>
      </c>
      <c r="S185" s="7">
        <v>440</v>
      </c>
      <c r="T185" s="7">
        <v>30</v>
      </c>
      <c r="U185" s="7">
        <v>11</v>
      </c>
      <c r="V185" s="19" t="s">
        <v>29</v>
      </c>
    </row>
    <row r="186" customFormat="1" spans="1:22">
      <c r="A186" s="7">
        <v>134772</v>
      </c>
      <c r="B186" s="7" t="s">
        <v>602</v>
      </c>
      <c r="C186" s="7" t="s">
        <v>603</v>
      </c>
      <c r="D186" s="7" t="s">
        <v>604</v>
      </c>
      <c r="E186" s="7" t="s">
        <v>24</v>
      </c>
      <c r="F186" s="7">
        <v>1</v>
      </c>
      <c r="G186" s="7" t="s">
        <v>25</v>
      </c>
      <c r="H186" s="7">
        <v>108</v>
      </c>
      <c r="I186" s="7" t="s">
        <v>93</v>
      </c>
      <c r="J186" s="7">
        <v>10804</v>
      </c>
      <c r="K186" s="7" t="s">
        <v>605</v>
      </c>
      <c r="L186" s="7">
        <v>16.8</v>
      </c>
      <c r="M186" s="7">
        <v>48</v>
      </c>
      <c r="N186" s="7">
        <v>36</v>
      </c>
      <c r="O186" s="12">
        <v>45</v>
      </c>
      <c r="P186" s="13" t="s">
        <v>33</v>
      </c>
      <c r="Q186" s="17">
        <v>0.65</v>
      </c>
      <c r="R186" s="18">
        <f>(O186-L186)/O186</f>
        <v>0.626666666666667</v>
      </c>
      <c r="S186" s="7">
        <v>193</v>
      </c>
      <c r="T186" s="7">
        <v>333</v>
      </c>
      <c r="U186" s="7">
        <v>55</v>
      </c>
      <c r="V186" s="19" t="s">
        <v>29</v>
      </c>
    </row>
    <row r="187" customFormat="1" spans="1:22">
      <c r="A187" s="7">
        <v>108669</v>
      </c>
      <c r="B187" s="7" t="s">
        <v>606</v>
      </c>
      <c r="C187" s="7" t="s">
        <v>607</v>
      </c>
      <c r="D187" s="7" t="s">
        <v>608</v>
      </c>
      <c r="E187" s="7" t="s">
        <v>24</v>
      </c>
      <c r="F187" s="7">
        <v>2</v>
      </c>
      <c r="G187" s="7" t="s">
        <v>272</v>
      </c>
      <c r="H187" s="7">
        <v>208</v>
      </c>
      <c r="I187" s="7" t="s">
        <v>273</v>
      </c>
      <c r="J187" s="7">
        <v>20808</v>
      </c>
      <c r="K187" s="7" t="s">
        <v>90</v>
      </c>
      <c r="L187" s="7">
        <v>41.3</v>
      </c>
      <c r="M187" s="7">
        <v>118</v>
      </c>
      <c r="N187" s="7">
        <v>103.8</v>
      </c>
      <c r="O187" s="12">
        <v>112</v>
      </c>
      <c r="P187" s="13" t="s">
        <v>33</v>
      </c>
      <c r="Q187" s="17">
        <v>0.65</v>
      </c>
      <c r="R187" s="18">
        <f>(O187-L187)/O187</f>
        <v>0.63125</v>
      </c>
      <c r="S187" s="7">
        <v>117</v>
      </c>
      <c r="T187" s="7">
        <v>51</v>
      </c>
      <c r="U187" s="7">
        <v>23</v>
      </c>
      <c r="V187" s="19" t="s">
        <v>29</v>
      </c>
    </row>
    <row r="188" customFormat="1" spans="1:22">
      <c r="A188" s="7">
        <v>100701</v>
      </c>
      <c r="B188" s="7" t="s">
        <v>609</v>
      </c>
      <c r="C188" s="7" t="s">
        <v>610</v>
      </c>
      <c r="D188" s="7" t="s">
        <v>611</v>
      </c>
      <c r="E188" s="7" t="s">
        <v>24</v>
      </c>
      <c r="F188" s="7">
        <v>1</v>
      </c>
      <c r="G188" s="7" t="s">
        <v>25</v>
      </c>
      <c r="H188" s="7">
        <v>111</v>
      </c>
      <c r="I188" s="7" t="s">
        <v>355</v>
      </c>
      <c r="J188" s="7">
        <v>11104</v>
      </c>
      <c r="K188" s="7" t="s">
        <v>432</v>
      </c>
      <c r="L188" s="7">
        <v>7.7</v>
      </c>
      <c r="M188" s="7">
        <v>22</v>
      </c>
      <c r="N188" s="7">
        <v>19.2</v>
      </c>
      <c r="O188" s="12"/>
      <c r="P188" s="13" t="s">
        <v>28</v>
      </c>
      <c r="Q188" s="17">
        <v>0.65</v>
      </c>
      <c r="R188" s="18"/>
      <c r="S188" s="7">
        <v>16</v>
      </c>
      <c r="T188" s="7">
        <v>11</v>
      </c>
      <c r="U188" s="7">
        <v>6</v>
      </c>
      <c r="V188" s="19" t="s">
        <v>29</v>
      </c>
    </row>
    <row r="189" customFormat="1" spans="1:22">
      <c r="A189" s="7">
        <v>152769</v>
      </c>
      <c r="B189" s="7" t="s">
        <v>612</v>
      </c>
      <c r="C189" s="7" t="s">
        <v>613</v>
      </c>
      <c r="D189" s="7" t="s">
        <v>611</v>
      </c>
      <c r="E189" s="7" t="s">
        <v>24</v>
      </c>
      <c r="F189" s="7">
        <v>1</v>
      </c>
      <c r="G189" s="7" t="s">
        <v>25</v>
      </c>
      <c r="H189" s="7">
        <v>112</v>
      </c>
      <c r="I189" s="7" t="s">
        <v>53</v>
      </c>
      <c r="J189" s="7">
        <v>11201</v>
      </c>
      <c r="K189" s="7" t="s">
        <v>614</v>
      </c>
      <c r="L189" s="7">
        <v>6.3</v>
      </c>
      <c r="M189" s="7">
        <v>18</v>
      </c>
      <c r="N189" s="7"/>
      <c r="O189" s="12">
        <v>17</v>
      </c>
      <c r="P189" s="13" t="s">
        <v>33</v>
      </c>
      <c r="Q189" s="17">
        <v>0.65</v>
      </c>
      <c r="R189" s="18">
        <f>(O189-L189)/O189</f>
        <v>0.629411764705882</v>
      </c>
      <c r="S189" s="7">
        <v>323</v>
      </c>
      <c r="T189" s="7">
        <v>226</v>
      </c>
      <c r="U189" s="7">
        <v>75</v>
      </c>
      <c r="V189" s="19" t="s">
        <v>29</v>
      </c>
    </row>
    <row r="190" customFormat="1" spans="1:22">
      <c r="A190" s="7">
        <v>100699</v>
      </c>
      <c r="B190" s="7" t="s">
        <v>612</v>
      </c>
      <c r="C190" s="7" t="s">
        <v>615</v>
      </c>
      <c r="D190" s="7" t="s">
        <v>611</v>
      </c>
      <c r="E190" s="7" t="s">
        <v>24</v>
      </c>
      <c r="F190" s="7">
        <v>1</v>
      </c>
      <c r="G190" s="7" t="s">
        <v>25</v>
      </c>
      <c r="H190" s="7">
        <v>111</v>
      </c>
      <c r="I190" s="7" t="s">
        <v>355</v>
      </c>
      <c r="J190" s="7">
        <v>11103</v>
      </c>
      <c r="K190" s="7" t="s">
        <v>616</v>
      </c>
      <c r="L190" s="7">
        <v>6.3</v>
      </c>
      <c r="M190" s="7">
        <v>18</v>
      </c>
      <c r="N190" s="7">
        <v>15.8</v>
      </c>
      <c r="O190" s="12">
        <v>17</v>
      </c>
      <c r="P190" s="13" t="s">
        <v>33</v>
      </c>
      <c r="Q190" s="17">
        <v>0.65</v>
      </c>
      <c r="R190" s="18">
        <f>(O190-L190)/O190</f>
        <v>0.629411764705882</v>
      </c>
      <c r="S190" s="7">
        <v>9</v>
      </c>
      <c r="T190" s="7">
        <v>10</v>
      </c>
      <c r="U190" s="7">
        <v>7</v>
      </c>
      <c r="V190" s="19" t="s">
        <v>29</v>
      </c>
    </row>
    <row r="191" customFormat="1" spans="1:22">
      <c r="A191" s="7">
        <v>119012</v>
      </c>
      <c r="B191" s="7" t="s">
        <v>617</v>
      </c>
      <c r="C191" s="7" t="s">
        <v>618</v>
      </c>
      <c r="D191" s="7" t="s">
        <v>619</v>
      </c>
      <c r="E191" s="7" t="s">
        <v>24</v>
      </c>
      <c r="F191" s="7">
        <v>6</v>
      </c>
      <c r="G191" s="7" t="s">
        <v>331</v>
      </c>
      <c r="H191" s="7">
        <v>601</v>
      </c>
      <c r="I191" s="7" t="s">
        <v>512</v>
      </c>
      <c r="J191" s="7">
        <v>60101</v>
      </c>
      <c r="K191" s="7" t="s">
        <v>513</v>
      </c>
      <c r="L191" s="7">
        <v>3.82</v>
      </c>
      <c r="M191" s="7">
        <v>10.9</v>
      </c>
      <c r="N191" s="7"/>
      <c r="O191" s="12">
        <v>10</v>
      </c>
      <c r="P191" s="13" t="s">
        <v>33</v>
      </c>
      <c r="Q191" s="17">
        <v>0.64954128440367</v>
      </c>
      <c r="R191" s="18">
        <f>(O191-L191)/O191</f>
        <v>0.618</v>
      </c>
      <c r="S191" s="7">
        <v>182</v>
      </c>
      <c r="T191" s="7">
        <v>389</v>
      </c>
      <c r="U191" s="7">
        <v>78</v>
      </c>
      <c r="V191" s="19" t="s">
        <v>29</v>
      </c>
    </row>
    <row r="192" customFormat="1" spans="1:22">
      <c r="A192" s="7">
        <v>106193</v>
      </c>
      <c r="B192" s="7" t="s">
        <v>620</v>
      </c>
      <c r="C192" s="7" t="s">
        <v>621</v>
      </c>
      <c r="D192" s="7" t="s">
        <v>622</v>
      </c>
      <c r="E192" s="7" t="s">
        <v>24</v>
      </c>
      <c r="F192" s="7">
        <v>1</v>
      </c>
      <c r="G192" s="7" t="s">
        <v>25</v>
      </c>
      <c r="H192" s="7">
        <v>107</v>
      </c>
      <c r="I192" s="7" t="s">
        <v>58</v>
      </c>
      <c r="J192" s="7">
        <v>10702</v>
      </c>
      <c r="K192" s="7" t="s">
        <v>197</v>
      </c>
      <c r="L192" s="7">
        <v>5.61</v>
      </c>
      <c r="M192" s="7">
        <v>16</v>
      </c>
      <c r="N192" s="7">
        <v>11.3</v>
      </c>
      <c r="O192" s="12"/>
      <c r="P192" s="13" t="s">
        <v>28</v>
      </c>
      <c r="Q192" s="17">
        <v>0.649375</v>
      </c>
      <c r="R192" s="18"/>
      <c r="S192" s="7"/>
      <c r="T192" s="7">
        <v>3</v>
      </c>
      <c r="U192" s="7">
        <v>1</v>
      </c>
      <c r="V192" s="19" t="s">
        <v>29</v>
      </c>
    </row>
    <row r="193" customFormat="1" spans="1:22">
      <c r="A193" s="7">
        <v>139661</v>
      </c>
      <c r="B193" s="7" t="s">
        <v>623</v>
      </c>
      <c r="C193" s="7" t="s">
        <v>624</v>
      </c>
      <c r="D193" s="7" t="s">
        <v>625</v>
      </c>
      <c r="E193" s="7" t="s">
        <v>24</v>
      </c>
      <c r="F193" s="7">
        <v>4</v>
      </c>
      <c r="G193" s="7" t="s">
        <v>67</v>
      </c>
      <c r="H193" s="7">
        <v>401</v>
      </c>
      <c r="I193" s="7" t="s">
        <v>68</v>
      </c>
      <c r="J193" s="7">
        <v>40102</v>
      </c>
      <c r="K193" s="7" t="s">
        <v>69</v>
      </c>
      <c r="L193" s="7">
        <v>14</v>
      </c>
      <c r="M193" s="7">
        <v>39.9</v>
      </c>
      <c r="N193" s="7">
        <v>35.5</v>
      </c>
      <c r="O193" s="12">
        <v>37.8</v>
      </c>
      <c r="P193" s="13" t="s">
        <v>33</v>
      </c>
      <c r="Q193" s="17">
        <v>0.649122807017544</v>
      </c>
      <c r="R193" s="18">
        <f>(O193-L193)/O193</f>
        <v>0.62962962962963</v>
      </c>
      <c r="S193" s="7">
        <v>179</v>
      </c>
      <c r="T193" s="7">
        <v>176</v>
      </c>
      <c r="U193" s="7">
        <v>63</v>
      </c>
      <c r="V193" s="19" t="s">
        <v>29</v>
      </c>
    </row>
    <row r="194" customFormat="1" spans="1:22">
      <c r="A194" s="7">
        <v>109591</v>
      </c>
      <c r="B194" s="7" t="s">
        <v>626</v>
      </c>
      <c r="C194" s="7" t="s">
        <v>627</v>
      </c>
      <c r="D194" s="7" t="s">
        <v>628</v>
      </c>
      <c r="E194" s="7" t="s">
        <v>80</v>
      </c>
      <c r="F194" s="7">
        <v>1</v>
      </c>
      <c r="G194" s="7" t="s">
        <v>25</v>
      </c>
      <c r="H194" s="7">
        <v>111</v>
      </c>
      <c r="I194" s="7" t="s">
        <v>355</v>
      </c>
      <c r="J194" s="7">
        <v>11104</v>
      </c>
      <c r="K194" s="7" t="s">
        <v>432</v>
      </c>
      <c r="L194" s="7">
        <v>7.9</v>
      </c>
      <c r="M194" s="7">
        <v>22.5</v>
      </c>
      <c r="N194" s="7">
        <v>21.4</v>
      </c>
      <c r="O194" s="12"/>
      <c r="P194" s="13" t="s">
        <v>28</v>
      </c>
      <c r="Q194" s="17">
        <v>0.648888888888889</v>
      </c>
      <c r="R194" s="18"/>
      <c r="S194" s="7">
        <v>132</v>
      </c>
      <c r="T194" s="7">
        <v>145</v>
      </c>
      <c r="U194" s="7">
        <v>47</v>
      </c>
      <c r="V194" s="19" t="s">
        <v>29</v>
      </c>
    </row>
    <row r="195" customFormat="1" spans="1:22">
      <c r="A195" s="7">
        <v>13339</v>
      </c>
      <c r="B195" s="7" t="s">
        <v>629</v>
      </c>
      <c r="C195" s="7" t="s">
        <v>630</v>
      </c>
      <c r="D195" s="7" t="s">
        <v>631</v>
      </c>
      <c r="E195" s="7" t="s">
        <v>24</v>
      </c>
      <c r="F195" s="7">
        <v>1</v>
      </c>
      <c r="G195" s="7" t="s">
        <v>25</v>
      </c>
      <c r="H195" s="7">
        <v>101</v>
      </c>
      <c r="I195" s="7" t="s">
        <v>62</v>
      </c>
      <c r="J195" s="7">
        <v>10108</v>
      </c>
      <c r="K195" s="7" t="s">
        <v>632</v>
      </c>
      <c r="L195" s="7">
        <v>12</v>
      </c>
      <c r="M195" s="7">
        <v>34.1</v>
      </c>
      <c r="N195" s="7"/>
      <c r="O195" s="12">
        <v>32</v>
      </c>
      <c r="P195" s="13" t="s">
        <v>33</v>
      </c>
      <c r="Q195" s="17">
        <v>0.648093841642229</v>
      </c>
      <c r="R195" s="18">
        <f t="shared" ref="R195:R202" si="5">(O195-L195)/O195</f>
        <v>0.625</v>
      </c>
      <c r="S195" s="7">
        <v>40</v>
      </c>
      <c r="T195" s="7">
        <v>124</v>
      </c>
      <c r="U195" s="7">
        <v>47</v>
      </c>
      <c r="V195" s="19" t="s">
        <v>29</v>
      </c>
    </row>
    <row r="196" customFormat="1" spans="1:22">
      <c r="A196" s="7">
        <v>63746</v>
      </c>
      <c r="B196" s="7" t="s">
        <v>633</v>
      </c>
      <c r="C196" s="7" t="s">
        <v>634</v>
      </c>
      <c r="D196" s="7" t="s">
        <v>635</v>
      </c>
      <c r="E196" s="7" t="s">
        <v>24</v>
      </c>
      <c r="F196" s="7">
        <v>1</v>
      </c>
      <c r="G196" s="7" t="s">
        <v>25</v>
      </c>
      <c r="H196" s="7">
        <v>106</v>
      </c>
      <c r="I196" s="7" t="s">
        <v>404</v>
      </c>
      <c r="J196" s="7">
        <v>10601</v>
      </c>
      <c r="K196" s="7" t="s">
        <v>405</v>
      </c>
      <c r="L196" s="7">
        <v>19.2</v>
      </c>
      <c r="M196" s="7">
        <v>54.5</v>
      </c>
      <c r="N196" s="7"/>
      <c r="O196" s="12">
        <v>49.8</v>
      </c>
      <c r="P196" s="13" t="s">
        <v>33</v>
      </c>
      <c r="Q196" s="17">
        <v>0.647706422018349</v>
      </c>
      <c r="R196" s="18">
        <f t="shared" si="5"/>
        <v>0.614457831325301</v>
      </c>
      <c r="S196" s="7">
        <v>94</v>
      </c>
      <c r="T196" s="7">
        <v>184</v>
      </c>
      <c r="U196" s="7">
        <v>62</v>
      </c>
      <c r="V196" s="19" t="s">
        <v>29</v>
      </c>
    </row>
    <row r="197" customFormat="1" spans="1:22">
      <c r="A197" s="7">
        <v>91385</v>
      </c>
      <c r="B197" s="7" t="s">
        <v>636</v>
      </c>
      <c r="C197" s="7" t="s">
        <v>637</v>
      </c>
      <c r="D197" s="7" t="s">
        <v>638</v>
      </c>
      <c r="E197" s="7" t="s">
        <v>80</v>
      </c>
      <c r="F197" s="7">
        <v>1</v>
      </c>
      <c r="G197" s="7" t="s">
        <v>25</v>
      </c>
      <c r="H197" s="7">
        <v>101</v>
      </c>
      <c r="I197" s="7" t="s">
        <v>62</v>
      </c>
      <c r="J197" s="7">
        <v>10112</v>
      </c>
      <c r="K197" s="7" t="s">
        <v>505</v>
      </c>
      <c r="L197" s="7">
        <v>8</v>
      </c>
      <c r="M197" s="7">
        <v>22.7</v>
      </c>
      <c r="N197" s="7"/>
      <c r="O197" s="12">
        <v>21.5</v>
      </c>
      <c r="P197" s="13" t="s">
        <v>33</v>
      </c>
      <c r="Q197" s="17">
        <v>0.647577092511013</v>
      </c>
      <c r="R197" s="18">
        <f t="shared" si="5"/>
        <v>0.627906976744186</v>
      </c>
      <c r="S197" s="7">
        <v>201</v>
      </c>
      <c r="T197" s="7">
        <v>219</v>
      </c>
      <c r="U197" s="7">
        <v>70</v>
      </c>
      <c r="V197" s="19" t="s">
        <v>29</v>
      </c>
    </row>
    <row r="198" customFormat="1" spans="1:22">
      <c r="A198" s="7">
        <v>139843</v>
      </c>
      <c r="B198" s="7" t="s">
        <v>639</v>
      </c>
      <c r="C198" s="7" t="s">
        <v>640</v>
      </c>
      <c r="D198" s="7" t="s">
        <v>641</v>
      </c>
      <c r="E198" s="7" t="s">
        <v>24</v>
      </c>
      <c r="F198" s="7">
        <v>1</v>
      </c>
      <c r="G198" s="7" t="s">
        <v>25</v>
      </c>
      <c r="H198" s="7">
        <v>105</v>
      </c>
      <c r="I198" s="7" t="s">
        <v>75</v>
      </c>
      <c r="J198" s="7">
        <v>10504</v>
      </c>
      <c r="K198" s="7" t="s">
        <v>170</v>
      </c>
      <c r="L198" s="7">
        <v>6.63</v>
      </c>
      <c r="M198" s="7">
        <v>18.8</v>
      </c>
      <c r="N198" s="7">
        <v>16.5</v>
      </c>
      <c r="O198" s="12">
        <v>17.5</v>
      </c>
      <c r="P198" s="13" t="s">
        <v>33</v>
      </c>
      <c r="Q198" s="17">
        <v>0.647340425531915</v>
      </c>
      <c r="R198" s="18">
        <f t="shared" si="5"/>
        <v>0.621142857142857</v>
      </c>
      <c r="S198" s="7">
        <v>259</v>
      </c>
      <c r="T198" s="7">
        <v>261</v>
      </c>
      <c r="U198" s="7">
        <v>78</v>
      </c>
      <c r="V198" s="19" t="s">
        <v>29</v>
      </c>
    </row>
    <row r="199" customFormat="1" spans="1:22">
      <c r="A199" s="7">
        <v>137407</v>
      </c>
      <c r="B199" s="7" t="s">
        <v>642</v>
      </c>
      <c r="C199" s="7" t="s">
        <v>643</v>
      </c>
      <c r="D199" s="7" t="s">
        <v>644</v>
      </c>
      <c r="E199" s="7" t="s">
        <v>24</v>
      </c>
      <c r="F199" s="7">
        <v>1</v>
      </c>
      <c r="G199" s="7" t="s">
        <v>25</v>
      </c>
      <c r="H199" s="7">
        <v>107</v>
      </c>
      <c r="I199" s="7" t="s">
        <v>58</v>
      </c>
      <c r="J199" s="7">
        <v>10702</v>
      </c>
      <c r="K199" s="7" t="s">
        <v>197</v>
      </c>
      <c r="L199" s="7">
        <v>6.63</v>
      </c>
      <c r="M199" s="7">
        <v>18.8</v>
      </c>
      <c r="N199" s="7"/>
      <c r="O199" s="12">
        <v>17.5</v>
      </c>
      <c r="P199" s="13" t="s">
        <v>33</v>
      </c>
      <c r="Q199" s="17">
        <v>0.647340425531915</v>
      </c>
      <c r="R199" s="18">
        <f t="shared" si="5"/>
        <v>0.621142857142857</v>
      </c>
      <c r="S199" s="7">
        <v>21</v>
      </c>
      <c r="T199" s="7">
        <v>193</v>
      </c>
      <c r="U199" s="7">
        <v>64</v>
      </c>
      <c r="V199" s="19" t="s">
        <v>29</v>
      </c>
    </row>
    <row r="200" customFormat="1" spans="1:22">
      <c r="A200" s="7">
        <v>137232</v>
      </c>
      <c r="B200" s="7" t="s">
        <v>645</v>
      </c>
      <c r="C200" s="7" t="s">
        <v>646</v>
      </c>
      <c r="D200" s="7" t="s">
        <v>293</v>
      </c>
      <c r="E200" s="7" t="s">
        <v>103</v>
      </c>
      <c r="F200" s="7">
        <v>1</v>
      </c>
      <c r="G200" s="7" t="s">
        <v>25</v>
      </c>
      <c r="H200" s="7">
        <v>115</v>
      </c>
      <c r="I200" s="7" t="s">
        <v>294</v>
      </c>
      <c r="J200" s="7">
        <v>11509</v>
      </c>
      <c r="K200" s="7" t="s">
        <v>295</v>
      </c>
      <c r="L200" s="7">
        <v>60</v>
      </c>
      <c r="M200" s="7">
        <v>170</v>
      </c>
      <c r="N200" s="7"/>
      <c r="O200" s="12">
        <v>160</v>
      </c>
      <c r="P200" s="13" t="s">
        <v>33</v>
      </c>
      <c r="Q200" s="17">
        <v>0.647058823529412</v>
      </c>
      <c r="R200" s="18">
        <f t="shared" si="5"/>
        <v>0.625</v>
      </c>
      <c r="S200" s="7">
        <v>1</v>
      </c>
      <c r="T200" s="7">
        <v>105</v>
      </c>
      <c r="U200" s="7">
        <v>47</v>
      </c>
      <c r="V200" s="19" t="s">
        <v>29</v>
      </c>
    </row>
    <row r="201" customFormat="1" spans="1:22">
      <c r="A201" s="7">
        <v>112586</v>
      </c>
      <c r="B201" s="7" t="s">
        <v>647</v>
      </c>
      <c r="C201" s="7" t="s">
        <v>648</v>
      </c>
      <c r="D201" s="7" t="s">
        <v>649</v>
      </c>
      <c r="E201" s="7" t="s">
        <v>103</v>
      </c>
      <c r="F201" s="7">
        <v>1</v>
      </c>
      <c r="G201" s="7" t="s">
        <v>25</v>
      </c>
      <c r="H201" s="7">
        <v>103</v>
      </c>
      <c r="I201" s="7" t="s">
        <v>26</v>
      </c>
      <c r="J201" s="7">
        <v>10307</v>
      </c>
      <c r="K201" s="7" t="s">
        <v>27</v>
      </c>
      <c r="L201" s="7">
        <v>7</v>
      </c>
      <c r="M201" s="7">
        <v>19.8</v>
      </c>
      <c r="N201" s="7"/>
      <c r="O201" s="12">
        <v>18</v>
      </c>
      <c r="P201" s="13" t="s">
        <v>33</v>
      </c>
      <c r="Q201" s="17">
        <v>0.646464646464647</v>
      </c>
      <c r="R201" s="18">
        <f t="shared" si="5"/>
        <v>0.611111111111111</v>
      </c>
      <c r="S201" s="7">
        <v>172</v>
      </c>
      <c r="T201" s="7">
        <v>219</v>
      </c>
      <c r="U201" s="7">
        <v>77</v>
      </c>
      <c r="V201" s="19" t="s">
        <v>29</v>
      </c>
    </row>
    <row r="202" customFormat="1" spans="1:22">
      <c r="A202" s="7">
        <v>127753</v>
      </c>
      <c r="B202" s="7" t="s">
        <v>650</v>
      </c>
      <c r="C202" s="7" t="s">
        <v>651</v>
      </c>
      <c r="D202" s="7" t="s">
        <v>652</v>
      </c>
      <c r="E202" s="7" t="s">
        <v>262</v>
      </c>
      <c r="F202" s="7">
        <v>2</v>
      </c>
      <c r="G202" s="7" t="s">
        <v>272</v>
      </c>
      <c r="H202" s="7">
        <v>209</v>
      </c>
      <c r="I202" s="7" t="s">
        <v>653</v>
      </c>
      <c r="J202" s="7">
        <v>20901</v>
      </c>
      <c r="K202" s="7" t="s">
        <v>653</v>
      </c>
      <c r="L202" s="7">
        <v>20.9</v>
      </c>
      <c r="M202" s="7">
        <v>59</v>
      </c>
      <c r="N202" s="7">
        <v>51.8</v>
      </c>
      <c r="O202" s="12">
        <v>56</v>
      </c>
      <c r="P202" s="13" t="s">
        <v>33</v>
      </c>
      <c r="Q202" s="17">
        <v>0.645762711864407</v>
      </c>
      <c r="R202" s="18">
        <f t="shared" si="5"/>
        <v>0.626785714285714</v>
      </c>
      <c r="S202" s="7">
        <v>755.32</v>
      </c>
      <c r="T202" s="7">
        <v>440.96</v>
      </c>
      <c r="U202" s="7">
        <v>71</v>
      </c>
      <c r="V202" s="19" t="s">
        <v>29</v>
      </c>
    </row>
    <row r="203" customFormat="1" spans="1:22">
      <c r="A203" s="7">
        <v>46770</v>
      </c>
      <c r="B203" s="7" t="s">
        <v>654</v>
      </c>
      <c r="C203" s="7" t="s">
        <v>655</v>
      </c>
      <c r="D203" s="7" t="s">
        <v>536</v>
      </c>
      <c r="E203" s="7" t="s">
        <v>24</v>
      </c>
      <c r="F203" s="7">
        <v>1</v>
      </c>
      <c r="G203" s="7" t="s">
        <v>25</v>
      </c>
      <c r="H203" s="7">
        <v>126</v>
      </c>
      <c r="I203" s="7" t="s">
        <v>205</v>
      </c>
      <c r="J203" s="7">
        <v>12612</v>
      </c>
      <c r="K203" s="7" t="s">
        <v>656</v>
      </c>
      <c r="L203" s="7">
        <v>8.7</v>
      </c>
      <c r="M203" s="7">
        <v>24.5</v>
      </c>
      <c r="N203" s="7">
        <v>21.5</v>
      </c>
      <c r="O203" s="12"/>
      <c r="P203" s="13" t="s">
        <v>28</v>
      </c>
      <c r="Q203" s="17">
        <v>0.644897959183674</v>
      </c>
      <c r="R203" s="18"/>
      <c r="S203" s="7">
        <v>276</v>
      </c>
      <c r="T203" s="7">
        <v>201</v>
      </c>
      <c r="U203" s="7">
        <v>77</v>
      </c>
      <c r="V203" s="19" t="s">
        <v>29</v>
      </c>
    </row>
    <row r="204" customFormat="1" spans="1:22">
      <c r="A204" s="7">
        <v>117372</v>
      </c>
      <c r="B204" s="7" t="s">
        <v>657</v>
      </c>
      <c r="C204" s="7" t="s">
        <v>658</v>
      </c>
      <c r="D204" s="7" t="s">
        <v>545</v>
      </c>
      <c r="E204" s="7" t="s">
        <v>24</v>
      </c>
      <c r="F204" s="7">
        <v>1</v>
      </c>
      <c r="G204" s="7" t="s">
        <v>25</v>
      </c>
      <c r="H204" s="7">
        <v>103</v>
      </c>
      <c r="I204" s="7" t="s">
        <v>26</v>
      </c>
      <c r="J204" s="7">
        <v>10307</v>
      </c>
      <c r="K204" s="7" t="s">
        <v>27</v>
      </c>
      <c r="L204" s="7">
        <v>16</v>
      </c>
      <c r="M204" s="7">
        <v>45</v>
      </c>
      <c r="N204" s="7"/>
      <c r="O204" s="12">
        <v>42.5</v>
      </c>
      <c r="P204" s="13" t="s">
        <v>33</v>
      </c>
      <c r="Q204" s="17">
        <v>0.644444444444444</v>
      </c>
      <c r="R204" s="18">
        <f>(O204-L204)/O204</f>
        <v>0.623529411764706</v>
      </c>
      <c r="S204" s="7">
        <v>2450</v>
      </c>
      <c r="T204" s="7">
        <v>39.667</v>
      </c>
      <c r="U204" s="7">
        <v>15</v>
      </c>
      <c r="V204" s="19" t="s">
        <v>29</v>
      </c>
    </row>
    <row r="205" customFormat="1" spans="1:22">
      <c r="A205" s="7">
        <v>63648</v>
      </c>
      <c r="B205" s="7" t="s">
        <v>659</v>
      </c>
      <c r="C205" s="7" t="s">
        <v>660</v>
      </c>
      <c r="D205" s="7" t="s">
        <v>661</v>
      </c>
      <c r="E205" s="7" t="s">
        <v>80</v>
      </c>
      <c r="F205" s="7">
        <v>1</v>
      </c>
      <c r="G205" s="7" t="s">
        <v>25</v>
      </c>
      <c r="H205" s="7">
        <v>121</v>
      </c>
      <c r="I205" s="7" t="s">
        <v>81</v>
      </c>
      <c r="J205" s="7">
        <v>12113</v>
      </c>
      <c r="K205" s="7" t="s">
        <v>662</v>
      </c>
      <c r="L205" s="7">
        <v>7.5</v>
      </c>
      <c r="M205" s="7">
        <v>21</v>
      </c>
      <c r="N205" s="7">
        <v>18.5</v>
      </c>
      <c r="O205" s="12">
        <v>19.8</v>
      </c>
      <c r="P205" s="13" t="s">
        <v>33</v>
      </c>
      <c r="Q205" s="17">
        <v>0.642857142857143</v>
      </c>
      <c r="R205" s="18">
        <f>(O205-L205)/O205</f>
        <v>0.621212121212121</v>
      </c>
      <c r="S205" s="7">
        <v>1111</v>
      </c>
      <c r="T205" s="7">
        <v>646</v>
      </c>
      <c r="U205" s="7">
        <v>77</v>
      </c>
      <c r="V205" s="19" t="s">
        <v>29</v>
      </c>
    </row>
    <row r="206" customFormat="1" spans="1:22">
      <c r="A206" s="7">
        <v>75261</v>
      </c>
      <c r="B206" s="7" t="s">
        <v>663</v>
      </c>
      <c r="C206" s="7" t="s">
        <v>664</v>
      </c>
      <c r="D206" s="7" t="s">
        <v>501</v>
      </c>
      <c r="E206" s="7" t="s">
        <v>24</v>
      </c>
      <c r="F206" s="7">
        <v>1</v>
      </c>
      <c r="G206" s="7" t="s">
        <v>25</v>
      </c>
      <c r="H206" s="7">
        <v>125</v>
      </c>
      <c r="I206" s="7" t="s">
        <v>665</v>
      </c>
      <c r="J206" s="7">
        <v>12501</v>
      </c>
      <c r="K206" s="7" t="s">
        <v>665</v>
      </c>
      <c r="L206" s="7">
        <v>9.1086</v>
      </c>
      <c r="M206" s="7">
        <v>25.5</v>
      </c>
      <c r="N206" s="7"/>
      <c r="O206" s="12">
        <v>24</v>
      </c>
      <c r="P206" s="13" t="s">
        <v>33</v>
      </c>
      <c r="Q206" s="17">
        <v>0.6428</v>
      </c>
      <c r="R206" s="18">
        <f>(O206-L206)/O206</f>
        <v>0.620475</v>
      </c>
      <c r="S206" s="7">
        <v>252</v>
      </c>
      <c r="T206" s="7">
        <v>167</v>
      </c>
      <c r="U206" s="7">
        <v>73</v>
      </c>
      <c r="V206" s="19" t="s">
        <v>29</v>
      </c>
    </row>
    <row r="207" customFormat="1" spans="1:22">
      <c r="A207" s="7">
        <v>21247</v>
      </c>
      <c r="B207" s="7" t="s">
        <v>666</v>
      </c>
      <c r="C207" s="7" t="s">
        <v>112</v>
      </c>
      <c r="D207" s="7" t="s">
        <v>667</v>
      </c>
      <c r="E207" s="7" t="s">
        <v>24</v>
      </c>
      <c r="F207" s="7">
        <v>1</v>
      </c>
      <c r="G207" s="7" t="s">
        <v>25</v>
      </c>
      <c r="H207" s="7">
        <v>104</v>
      </c>
      <c r="I207" s="7" t="s">
        <v>37</v>
      </c>
      <c r="J207" s="7">
        <v>10407</v>
      </c>
      <c r="K207" s="7" t="s">
        <v>106</v>
      </c>
      <c r="L207" s="7">
        <v>6.43</v>
      </c>
      <c r="M207" s="7">
        <v>18</v>
      </c>
      <c r="N207" s="7"/>
      <c r="O207" s="12">
        <v>17</v>
      </c>
      <c r="P207" s="13" t="s">
        <v>33</v>
      </c>
      <c r="Q207" s="17">
        <v>0.642777777777778</v>
      </c>
      <c r="R207" s="18">
        <f>(O207-L207)/O207</f>
        <v>0.621764705882353</v>
      </c>
      <c r="S207" s="7">
        <v>277</v>
      </c>
      <c r="T207" s="7">
        <v>316</v>
      </c>
      <c r="U207" s="7">
        <v>80</v>
      </c>
      <c r="V207" s="19" t="s">
        <v>29</v>
      </c>
    </row>
    <row r="208" customFormat="1" spans="1:22">
      <c r="A208" s="7">
        <v>101034</v>
      </c>
      <c r="B208" s="7" t="s">
        <v>668</v>
      </c>
      <c r="C208" s="7" t="s">
        <v>669</v>
      </c>
      <c r="D208" s="7" t="s">
        <v>594</v>
      </c>
      <c r="E208" s="7" t="s">
        <v>24</v>
      </c>
      <c r="F208" s="7">
        <v>1</v>
      </c>
      <c r="G208" s="7" t="s">
        <v>25</v>
      </c>
      <c r="H208" s="7">
        <v>101</v>
      </c>
      <c r="I208" s="7" t="s">
        <v>62</v>
      </c>
      <c r="J208" s="7">
        <v>10105</v>
      </c>
      <c r="K208" s="7" t="s">
        <v>63</v>
      </c>
      <c r="L208" s="7">
        <v>5.898</v>
      </c>
      <c r="M208" s="7">
        <v>16.5</v>
      </c>
      <c r="N208" s="7">
        <v>14.5</v>
      </c>
      <c r="O208" s="12"/>
      <c r="P208" s="13" t="s">
        <v>28</v>
      </c>
      <c r="Q208" s="17">
        <v>0.642545454545455</v>
      </c>
      <c r="R208" s="18"/>
      <c r="S208" s="7">
        <v>1354</v>
      </c>
      <c r="T208" s="7">
        <v>471</v>
      </c>
      <c r="U208" s="7">
        <v>77</v>
      </c>
      <c r="V208" s="19" t="s">
        <v>29</v>
      </c>
    </row>
    <row r="209" customFormat="1" spans="1:22">
      <c r="A209" s="7">
        <v>122650</v>
      </c>
      <c r="B209" s="7" t="s">
        <v>670</v>
      </c>
      <c r="C209" s="7" t="s">
        <v>671</v>
      </c>
      <c r="D209" s="7" t="s">
        <v>672</v>
      </c>
      <c r="E209" s="7" t="s">
        <v>262</v>
      </c>
      <c r="F209" s="7">
        <v>4</v>
      </c>
      <c r="G209" s="7" t="s">
        <v>67</v>
      </c>
      <c r="H209" s="7">
        <v>406</v>
      </c>
      <c r="I209" s="7" t="s">
        <v>673</v>
      </c>
      <c r="J209" s="7">
        <v>40603</v>
      </c>
      <c r="K209" s="7" t="s">
        <v>674</v>
      </c>
      <c r="L209" s="7">
        <v>6.8</v>
      </c>
      <c r="M209" s="7">
        <v>19</v>
      </c>
      <c r="N209" s="7"/>
      <c r="O209" s="12">
        <v>18</v>
      </c>
      <c r="P209" s="13" t="s">
        <v>33</v>
      </c>
      <c r="Q209" s="17">
        <v>0.642105263157895</v>
      </c>
      <c r="R209" s="18">
        <f>(O209-L209)/O209</f>
        <v>0.622222222222222</v>
      </c>
      <c r="S209" s="7">
        <v>85</v>
      </c>
      <c r="T209" s="7">
        <v>331</v>
      </c>
      <c r="U209" s="7">
        <v>77</v>
      </c>
      <c r="V209" s="19" t="s">
        <v>29</v>
      </c>
    </row>
    <row r="210" customFormat="1" spans="1:22">
      <c r="A210" s="7">
        <v>30743</v>
      </c>
      <c r="B210" s="7" t="s">
        <v>675</v>
      </c>
      <c r="C210" s="7" t="s">
        <v>676</v>
      </c>
      <c r="D210" s="7" t="s">
        <v>427</v>
      </c>
      <c r="E210" s="7" t="s">
        <v>24</v>
      </c>
      <c r="F210" s="7">
        <v>1</v>
      </c>
      <c r="G210" s="7" t="s">
        <v>25</v>
      </c>
      <c r="H210" s="7">
        <v>101</v>
      </c>
      <c r="I210" s="7" t="s">
        <v>62</v>
      </c>
      <c r="J210" s="7">
        <v>10110</v>
      </c>
      <c r="K210" s="7" t="s">
        <v>85</v>
      </c>
      <c r="L210" s="7">
        <v>4.3</v>
      </c>
      <c r="M210" s="7">
        <v>12</v>
      </c>
      <c r="N210" s="7">
        <v>10.5</v>
      </c>
      <c r="O210" s="12">
        <v>11</v>
      </c>
      <c r="P210" s="13" t="s">
        <v>33</v>
      </c>
      <c r="Q210" s="17">
        <v>0.641666666666667</v>
      </c>
      <c r="R210" s="18">
        <f>(O210-L210)/O210</f>
        <v>0.609090909090909</v>
      </c>
      <c r="S210" s="7">
        <v>301</v>
      </c>
      <c r="T210" s="7">
        <v>378</v>
      </c>
      <c r="U210" s="7">
        <v>76</v>
      </c>
      <c r="V210" s="19" t="s">
        <v>29</v>
      </c>
    </row>
    <row r="211" customFormat="1" spans="1:22">
      <c r="A211" s="7">
        <v>50186</v>
      </c>
      <c r="B211" s="7" t="s">
        <v>677</v>
      </c>
      <c r="C211" s="7" t="s">
        <v>678</v>
      </c>
      <c r="D211" s="7" t="s">
        <v>341</v>
      </c>
      <c r="E211" s="7" t="s">
        <v>24</v>
      </c>
      <c r="F211" s="7">
        <v>1</v>
      </c>
      <c r="G211" s="7" t="s">
        <v>25</v>
      </c>
      <c r="H211" s="7">
        <v>112</v>
      </c>
      <c r="I211" s="7" t="s">
        <v>53</v>
      </c>
      <c r="J211" s="7">
        <v>11203</v>
      </c>
      <c r="K211" s="7" t="s">
        <v>129</v>
      </c>
      <c r="L211" s="7">
        <v>4.3</v>
      </c>
      <c r="M211" s="7">
        <v>12</v>
      </c>
      <c r="N211" s="7"/>
      <c r="O211" s="12">
        <v>11</v>
      </c>
      <c r="P211" s="13" t="s">
        <v>33</v>
      </c>
      <c r="Q211" s="17">
        <v>0.641666666666667</v>
      </c>
      <c r="R211" s="18">
        <f>(O211-L211)/O211</f>
        <v>0.609090909090909</v>
      </c>
      <c r="S211" s="7">
        <v>101</v>
      </c>
      <c r="T211" s="7">
        <v>243</v>
      </c>
      <c r="U211" s="7">
        <v>72</v>
      </c>
      <c r="V211" s="19" t="s">
        <v>29</v>
      </c>
    </row>
    <row r="212" customFormat="1" spans="1:22">
      <c r="A212" s="7">
        <v>15803</v>
      </c>
      <c r="B212" s="7" t="s">
        <v>679</v>
      </c>
      <c r="C212" s="7" t="s">
        <v>680</v>
      </c>
      <c r="D212" s="7" t="s">
        <v>681</v>
      </c>
      <c r="E212" s="7" t="s">
        <v>24</v>
      </c>
      <c r="F212" s="7">
        <v>3</v>
      </c>
      <c r="G212" s="7" t="s">
        <v>46</v>
      </c>
      <c r="H212" s="7">
        <v>313</v>
      </c>
      <c r="I212" s="7" t="s">
        <v>321</v>
      </c>
      <c r="J212" s="7">
        <v>31304</v>
      </c>
      <c r="K212" s="7" t="s">
        <v>322</v>
      </c>
      <c r="L212" s="7">
        <v>17.6</v>
      </c>
      <c r="M212" s="7">
        <v>49</v>
      </c>
      <c r="N212" s="7"/>
      <c r="O212" s="12">
        <v>46</v>
      </c>
      <c r="P212" s="13" t="s">
        <v>33</v>
      </c>
      <c r="Q212" s="17">
        <v>0.640816326530612</v>
      </c>
      <c r="R212" s="18">
        <f>(O212-L212)/O212</f>
        <v>0.617391304347826</v>
      </c>
      <c r="S212" s="7">
        <v>321</v>
      </c>
      <c r="T212" s="7">
        <v>773</v>
      </c>
      <c r="U212" s="7">
        <v>79</v>
      </c>
      <c r="V212" s="19" t="s">
        <v>29</v>
      </c>
    </row>
    <row r="213" customFormat="1" spans="1:22">
      <c r="A213" s="7">
        <v>102805</v>
      </c>
      <c r="B213" s="7" t="s">
        <v>682</v>
      </c>
      <c r="C213" s="7" t="s">
        <v>683</v>
      </c>
      <c r="D213" s="7" t="s">
        <v>619</v>
      </c>
      <c r="E213" s="7" t="s">
        <v>262</v>
      </c>
      <c r="F213" s="7">
        <v>4</v>
      </c>
      <c r="G213" s="7" t="s">
        <v>67</v>
      </c>
      <c r="H213" s="7">
        <v>402</v>
      </c>
      <c r="I213" s="7" t="s">
        <v>462</v>
      </c>
      <c r="J213" s="7">
        <v>40205</v>
      </c>
      <c r="K213" s="7" t="s">
        <v>684</v>
      </c>
      <c r="L213" s="7">
        <v>1.8</v>
      </c>
      <c r="M213" s="7">
        <v>5</v>
      </c>
      <c r="N213" s="7">
        <v>4.5</v>
      </c>
      <c r="O213" s="12"/>
      <c r="P213" s="13" t="s">
        <v>28</v>
      </c>
      <c r="Q213" s="17">
        <v>0.64</v>
      </c>
      <c r="R213" s="18"/>
      <c r="S213" s="7">
        <v>712.6</v>
      </c>
      <c r="T213" s="7">
        <v>969</v>
      </c>
      <c r="U213" s="7">
        <v>78</v>
      </c>
      <c r="V213" s="19" t="s">
        <v>29</v>
      </c>
    </row>
    <row r="214" customFormat="1" spans="1:22">
      <c r="A214" s="7">
        <v>40656</v>
      </c>
      <c r="B214" s="7" t="s">
        <v>244</v>
      </c>
      <c r="C214" s="7" t="s">
        <v>660</v>
      </c>
      <c r="D214" s="7" t="s">
        <v>685</v>
      </c>
      <c r="E214" s="7" t="s">
        <v>80</v>
      </c>
      <c r="F214" s="7">
        <v>1</v>
      </c>
      <c r="G214" s="7" t="s">
        <v>25</v>
      </c>
      <c r="H214" s="7">
        <v>121</v>
      </c>
      <c r="I214" s="7" t="s">
        <v>81</v>
      </c>
      <c r="J214" s="7">
        <v>12114</v>
      </c>
      <c r="K214" s="7" t="s">
        <v>246</v>
      </c>
      <c r="L214" s="7">
        <v>4.5</v>
      </c>
      <c r="M214" s="7">
        <v>12.5</v>
      </c>
      <c r="N214" s="7">
        <v>10.8</v>
      </c>
      <c r="O214" s="12">
        <v>11</v>
      </c>
      <c r="P214" s="13" t="s">
        <v>33</v>
      </c>
      <c r="Q214" s="17">
        <v>0.64</v>
      </c>
      <c r="R214" s="18">
        <f t="shared" ref="R214:R228" si="6">(O214-L214)/O214</f>
        <v>0.590909090909091</v>
      </c>
      <c r="S214" s="7">
        <v>240</v>
      </c>
      <c r="T214" s="7">
        <v>331</v>
      </c>
      <c r="U214" s="7">
        <v>78</v>
      </c>
      <c r="V214" s="19" t="s">
        <v>29</v>
      </c>
    </row>
    <row r="215" customFormat="1" spans="1:22">
      <c r="A215" s="7">
        <v>33974</v>
      </c>
      <c r="B215" s="7" t="s">
        <v>686</v>
      </c>
      <c r="C215" s="7" t="s">
        <v>687</v>
      </c>
      <c r="D215" s="7" t="s">
        <v>688</v>
      </c>
      <c r="E215" s="7" t="s">
        <v>103</v>
      </c>
      <c r="F215" s="7">
        <v>1</v>
      </c>
      <c r="G215" s="7" t="s">
        <v>25</v>
      </c>
      <c r="H215" s="7">
        <v>103</v>
      </c>
      <c r="I215" s="7" t="s">
        <v>26</v>
      </c>
      <c r="J215" s="7">
        <v>10307</v>
      </c>
      <c r="K215" s="7" t="s">
        <v>27</v>
      </c>
      <c r="L215" s="7">
        <v>7.2</v>
      </c>
      <c r="M215" s="7">
        <v>20</v>
      </c>
      <c r="N215" s="7"/>
      <c r="O215" s="12">
        <v>19</v>
      </c>
      <c r="P215" s="13" t="s">
        <v>33</v>
      </c>
      <c r="Q215" s="17">
        <v>0.64</v>
      </c>
      <c r="R215" s="18">
        <f t="shared" si="6"/>
        <v>0.621052631578947</v>
      </c>
      <c r="S215" s="7">
        <v>102</v>
      </c>
      <c r="T215" s="7">
        <v>210</v>
      </c>
      <c r="U215" s="7">
        <v>64</v>
      </c>
      <c r="V215" s="19" t="s">
        <v>29</v>
      </c>
    </row>
    <row r="216" customFormat="1" spans="1:22">
      <c r="A216" s="7">
        <v>72159</v>
      </c>
      <c r="B216" s="7" t="s">
        <v>689</v>
      </c>
      <c r="C216" s="7" t="s">
        <v>413</v>
      </c>
      <c r="D216" s="7" t="s">
        <v>690</v>
      </c>
      <c r="E216" s="7" t="s">
        <v>24</v>
      </c>
      <c r="F216" s="7">
        <v>1</v>
      </c>
      <c r="G216" s="7" t="s">
        <v>25</v>
      </c>
      <c r="H216" s="7">
        <v>102</v>
      </c>
      <c r="I216" s="7" t="s">
        <v>89</v>
      </c>
      <c r="J216" s="7">
        <v>10202</v>
      </c>
      <c r="K216" s="7" t="s">
        <v>392</v>
      </c>
      <c r="L216" s="7">
        <v>5.95</v>
      </c>
      <c r="M216" s="7">
        <v>16.5</v>
      </c>
      <c r="N216" s="7">
        <v>14.5</v>
      </c>
      <c r="O216" s="12">
        <v>15</v>
      </c>
      <c r="P216" s="13" t="s">
        <v>33</v>
      </c>
      <c r="Q216" s="17">
        <v>0.639393939393939</v>
      </c>
      <c r="R216" s="18">
        <f t="shared" si="6"/>
        <v>0.603333333333333</v>
      </c>
      <c r="S216" s="7">
        <v>391</v>
      </c>
      <c r="T216" s="7">
        <v>216</v>
      </c>
      <c r="U216" s="7">
        <v>76</v>
      </c>
      <c r="V216" s="19" t="s">
        <v>29</v>
      </c>
    </row>
    <row r="217" customFormat="1" spans="1:22">
      <c r="A217" s="7">
        <v>30913</v>
      </c>
      <c r="B217" s="7" t="s">
        <v>691</v>
      </c>
      <c r="C217" s="7" t="s">
        <v>692</v>
      </c>
      <c r="D217" s="7" t="s">
        <v>570</v>
      </c>
      <c r="E217" s="7" t="s">
        <v>262</v>
      </c>
      <c r="F217" s="7">
        <v>2</v>
      </c>
      <c r="G217" s="7" t="s">
        <v>272</v>
      </c>
      <c r="H217" s="7">
        <v>208</v>
      </c>
      <c r="I217" s="7" t="s">
        <v>273</v>
      </c>
      <c r="J217" s="7">
        <v>20813</v>
      </c>
      <c r="K217" s="7" t="s">
        <v>693</v>
      </c>
      <c r="L217" s="7">
        <v>22</v>
      </c>
      <c r="M217" s="7">
        <v>61</v>
      </c>
      <c r="N217" s="7"/>
      <c r="O217" s="12">
        <v>57</v>
      </c>
      <c r="P217" s="13" t="s">
        <v>33</v>
      </c>
      <c r="Q217" s="17">
        <v>0.639344262295082</v>
      </c>
      <c r="R217" s="18">
        <f t="shared" si="6"/>
        <v>0.614035087719298</v>
      </c>
      <c r="S217" s="7">
        <v>80</v>
      </c>
      <c r="T217" s="7">
        <v>260</v>
      </c>
      <c r="U217" s="7">
        <v>77</v>
      </c>
      <c r="V217" s="19" t="s">
        <v>29</v>
      </c>
    </row>
    <row r="218" customFormat="1" spans="1:22">
      <c r="A218" s="7">
        <v>12652</v>
      </c>
      <c r="B218" s="7" t="s">
        <v>694</v>
      </c>
      <c r="C218" s="7" t="s">
        <v>695</v>
      </c>
      <c r="D218" s="7" t="s">
        <v>501</v>
      </c>
      <c r="E218" s="7" t="s">
        <v>24</v>
      </c>
      <c r="F218" s="7">
        <v>1</v>
      </c>
      <c r="G218" s="7" t="s">
        <v>25</v>
      </c>
      <c r="H218" s="7">
        <v>125</v>
      </c>
      <c r="I218" s="7" t="s">
        <v>665</v>
      </c>
      <c r="J218" s="7">
        <v>12501</v>
      </c>
      <c r="K218" s="7" t="s">
        <v>665</v>
      </c>
      <c r="L218" s="7">
        <v>5.61</v>
      </c>
      <c r="M218" s="7">
        <v>15.5</v>
      </c>
      <c r="N218" s="7">
        <v>13.5</v>
      </c>
      <c r="O218" s="12">
        <v>14</v>
      </c>
      <c r="P218" s="13" t="s">
        <v>33</v>
      </c>
      <c r="Q218" s="17">
        <v>0.638064516129032</v>
      </c>
      <c r="R218" s="18">
        <f t="shared" si="6"/>
        <v>0.599285714285714</v>
      </c>
      <c r="S218" s="7">
        <v>435</v>
      </c>
      <c r="T218" s="7">
        <v>355</v>
      </c>
      <c r="U218" s="7">
        <v>78</v>
      </c>
      <c r="V218" s="19" t="s">
        <v>29</v>
      </c>
    </row>
    <row r="219" customFormat="1" spans="1:22">
      <c r="A219" s="7">
        <v>50184</v>
      </c>
      <c r="B219" s="7" t="s">
        <v>696</v>
      </c>
      <c r="C219" s="7" t="s">
        <v>697</v>
      </c>
      <c r="D219" s="7" t="s">
        <v>427</v>
      </c>
      <c r="E219" s="7" t="s">
        <v>24</v>
      </c>
      <c r="F219" s="7">
        <v>1</v>
      </c>
      <c r="G219" s="7" t="s">
        <v>25</v>
      </c>
      <c r="H219" s="7">
        <v>123</v>
      </c>
      <c r="I219" s="7" t="s">
        <v>98</v>
      </c>
      <c r="J219" s="7">
        <v>12301</v>
      </c>
      <c r="K219" s="7" t="s">
        <v>278</v>
      </c>
      <c r="L219" s="7">
        <v>8</v>
      </c>
      <c r="M219" s="7">
        <v>22</v>
      </c>
      <c r="N219" s="7"/>
      <c r="O219" s="12">
        <v>19.8</v>
      </c>
      <c r="P219" s="13" t="s">
        <v>33</v>
      </c>
      <c r="Q219" s="17">
        <v>0.636363636363636</v>
      </c>
      <c r="R219" s="18">
        <f t="shared" si="6"/>
        <v>0.595959595959596</v>
      </c>
      <c r="S219" s="7">
        <v>70</v>
      </c>
      <c r="T219" s="7">
        <v>170</v>
      </c>
      <c r="U219" s="7">
        <v>62</v>
      </c>
      <c r="V219" s="19" t="s">
        <v>29</v>
      </c>
    </row>
    <row r="220" customFormat="1" spans="1:22">
      <c r="A220" s="7">
        <v>121824</v>
      </c>
      <c r="B220" s="7" t="s">
        <v>698</v>
      </c>
      <c r="C220" s="7" t="s">
        <v>699</v>
      </c>
      <c r="D220" s="7" t="s">
        <v>700</v>
      </c>
      <c r="E220" s="7" t="s">
        <v>24</v>
      </c>
      <c r="F220" s="7">
        <v>1</v>
      </c>
      <c r="G220" s="7" t="s">
        <v>25</v>
      </c>
      <c r="H220" s="7">
        <v>104</v>
      </c>
      <c r="I220" s="7" t="s">
        <v>37</v>
      </c>
      <c r="J220" s="7">
        <v>10409</v>
      </c>
      <c r="K220" s="7" t="s">
        <v>141</v>
      </c>
      <c r="L220" s="7">
        <v>7</v>
      </c>
      <c r="M220" s="7">
        <v>19.2</v>
      </c>
      <c r="N220" s="7"/>
      <c r="O220" s="12">
        <v>18</v>
      </c>
      <c r="P220" s="13" t="s">
        <v>33</v>
      </c>
      <c r="Q220" s="17">
        <v>0.635416666666667</v>
      </c>
      <c r="R220" s="18">
        <f t="shared" si="6"/>
        <v>0.611111111111111</v>
      </c>
      <c r="S220" s="7">
        <v>35</v>
      </c>
      <c r="T220" s="7">
        <v>179</v>
      </c>
      <c r="U220" s="7">
        <v>78</v>
      </c>
      <c r="V220" s="19" t="s">
        <v>29</v>
      </c>
    </row>
    <row r="221" customFormat="1" spans="1:22">
      <c r="A221" s="7">
        <v>136145</v>
      </c>
      <c r="B221" s="7" t="s">
        <v>701</v>
      </c>
      <c r="C221" s="7" t="s">
        <v>702</v>
      </c>
      <c r="D221" s="7" t="s">
        <v>703</v>
      </c>
      <c r="E221" s="7" t="s">
        <v>24</v>
      </c>
      <c r="F221" s="7">
        <v>1</v>
      </c>
      <c r="G221" s="7" t="s">
        <v>25</v>
      </c>
      <c r="H221" s="7">
        <v>123</v>
      </c>
      <c r="I221" s="7" t="s">
        <v>98</v>
      </c>
      <c r="J221" s="7">
        <v>12301</v>
      </c>
      <c r="K221" s="7" t="s">
        <v>278</v>
      </c>
      <c r="L221" s="7">
        <v>6.8</v>
      </c>
      <c r="M221" s="7">
        <v>18.6</v>
      </c>
      <c r="N221" s="7">
        <v>16.2</v>
      </c>
      <c r="O221" s="12">
        <v>17.5</v>
      </c>
      <c r="P221" s="13" t="s">
        <v>33</v>
      </c>
      <c r="Q221" s="17">
        <v>0.634408602150538</v>
      </c>
      <c r="R221" s="18">
        <f t="shared" si="6"/>
        <v>0.611428571428571</v>
      </c>
      <c r="S221" s="7">
        <v>24</v>
      </c>
      <c r="T221" s="7">
        <v>21</v>
      </c>
      <c r="U221" s="7">
        <v>13</v>
      </c>
      <c r="V221" s="19" t="s">
        <v>29</v>
      </c>
    </row>
    <row r="222" customFormat="1" spans="1:22">
      <c r="A222" s="7">
        <v>433</v>
      </c>
      <c r="B222" s="7" t="s">
        <v>704</v>
      </c>
      <c r="C222" s="7" t="s">
        <v>705</v>
      </c>
      <c r="D222" s="7" t="s">
        <v>706</v>
      </c>
      <c r="E222" s="7" t="s">
        <v>24</v>
      </c>
      <c r="F222" s="7">
        <v>1</v>
      </c>
      <c r="G222" s="7" t="s">
        <v>25</v>
      </c>
      <c r="H222" s="7">
        <v>104</v>
      </c>
      <c r="I222" s="7" t="s">
        <v>37</v>
      </c>
      <c r="J222" s="7">
        <v>10410</v>
      </c>
      <c r="K222" s="7" t="s">
        <v>707</v>
      </c>
      <c r="L222" s="7">
        <v>2.35</v>
      </c>
      <c r="M222" s="7">
        <v>6.4</v>
      </c>
      <c r="N222" s="7">
        <v>5.8</v>
      </c>
      <c r="O222" s="12">
        <v>6</v>
      </c>
      <c r="P222" s="13" t="s">
        <v>33</v>
      </c>
      <c r="Q222" s="17">
        <v>0.6328125</v>
      </c>
      <c r="R222" s="18">
        <f t="shared" si="6"/>
        <v>0.608333333333333</v>
      </c>
      <c r="S222" s="7">
        <v>340.667</v>
      </c>
      <c r="T222" s="7">
        <v>437.48</v>
      </c>
      <c r="U222" s="7">
        <v>77</v>
      </c>
      <c r="V222" s="19" t="s">
        <v>29</v>
      </c>
    </row>
    <row r="223" customFormat="1" spans="1:22">
      <c r="A223" s="7">
        <v>39770</v>
      </c>
      <c r="B223" s="7" t="s">
        <v>689</v>
      </c>
      <c r="C223" s="7" t="s">
        <v>413</v>
      </c>
      <c r="D223" s="7" t="s">
        <v>708</v>
      </c>
      <c r="E223" s="7" t="s">
        <v>24</v>
      </c>
      <c r="F223" s="7">
        <v>1</v>
      </c>
      <c r="G223" s="7" t="s">
        <v>25</v>
      </c>
      <c r="H223" s="7">
        <v>102</v>
      </c>
      <c r="I223" s="7" t="s">
        <v>89</v>
      </c>
      <c r="J223" s="7">
        <v>10202</v>
      </c>
      <c r="K223" s="7" t="s">
        <v>392</v>
      </c>
      <c r="L223" s="7">
        <v>5.9</v>
      </c>
      <c r="M223" s="7">
        <v>16</v>
      </c>
      <c r="N223" s="7">
        <v>14.5</v>
      </c>
      <c r="O223" s="12">
        <v>15.2</v>
      </c>
      <c r="P223" s="13" t="s">
        <v>33</v>
      </c>
      <c r="Q223" s="17">
        <v>0.63125</v>
      </c>
      <c r="R223" s="18">
        <f t="shared" si="6"/>
        <v>0.611842105263158</v>
      </c>
      <c r="S223" s="7">
        <v>865</v>
      </c>
      <c r="T223" s="7">
        <v>519</v>
      </c>
      <c r="U223" s="7">
        <v>79</v>
      </c>
      <c r="V223" s="19" t="s">
        <v>29</v>
      </c>
    </row>
    <row r="224" customFormat="1" spans="1:22">
      <c r="A224" s="7">
        <v>23753</v>
      </c>
      <c r="B224" s="7" t="s">
        <v>709</v>
      </c>
      <c r="C224" s="7" t="s">
        <v>319</v>
      </c>
      <c r="D224" s="7" t="s">
        <v>710</v>
      </c>
      <c r="E224" s="7" t="s">
        <v>103</v>
      </c>
      <c r="F224" s="7">
        <v>1</v>
      </c>
      <c r="G224" s="7" t="s">
        <v>25</v>
      </c>
      <c r="H224" s="7">
        <v>104</v>
      </c>
      <c r="I224" s="7" t="s">
        <v>37</v>
      </c>
      <c r="J224" s="7">
        <v>10402</v>
      </c>
      <c r="K224" s="7" t="s">
        <v>711</v>
      </c>
      <c r="L224" s="7">
        <v>3.95</v>
      </c>
      <c r="M224" s="7">
        <v>10.7</v>
      </c>
      <c r="N224" s="7"/>
      <c r="O224" s="12">
        <v>9.8</v>
      </c>
      <c r="P224" s="13" t="s">
        <v>33</v>
      </c>
      <c r="Q224" s="17">
        <v>0.630841121495327</v>
      </c>
      <c r="R224" s="18">
        <f t="shared" si="6"/>
        <v>0.596938775510204</v>
      </c>
      <c r="S224" s="7">
        <v>118</v>
      </c>
      <c r="T224" s="7">
        <v>352</v>
      </c>
      <c r="U224" s="7">
        <v>79</v>
      </c>
      <c r="V224" s="19" t="s">
        <v>29</v>
      </c>
    </row>
    <row r="225" customFormat="1" spans="1:22">
      <c r="A225" s="7">
        <v>154476</v>
      </c>
      <c r="B225" s="7" t="s">
        <v>712</v>
      </c>
      <c r="C225" s="7" t="s">
        <v>713</v>
      </c>
      <c r="D225" s="7" t="s">
        <v>714</v>
      </c>
      <c r="E225" s="7" t="s">
        <v>24</v>
      </c>
      <c r="F225" s="7">
        <v>6</v>
      </c>
      <c r="G225" s="7" t="s">
        <v>331</v>
      </c>
      <c r="H225" s="7">
        <v>604</v>
      </c>
      <c r="I225" s="7" t="s">
        <v>363</v>
      </c>
      <c r="J225" s="7">
        <v>60401</v>
      </c>
      <c r="K225" s="7" t="s">
        <v>363</v>
      </c>
      <c r="L225" s="7">
        <v>8.5</v>
      </c>
      <c r="M225" s="7">
        <v>23</v>
      </c>
      <c r="N225" s="7"/>
      <c r="O225" s="12">
        <v>21.5</v>
      </c>
      <c r="P225" s="13" t="s">
        <v>33</v>
      </c>
      <c r="Q225" s="17">
        <v>0.630434782608696</v>
      </c>
      <c r="R225" s="18">
        <f t="shared" si="6"/>
        <v>0.604651162790698</v>
      </c>
      <c r="S225" s="7">
        <v>241</v>
      </c>
      <c r="T225" s="7">
        <v>472</v>
      </c>
      <c r="U225" s="7">
        <v>79</v>
      </c>
      <c r="V225" s="19" t="s">
        <v>29</v>
      </c>
    </row>
    <row r="226" customFormat="1" spans="1:22">
      <c r="A226" s="7">
        <v>154475</v>
      </c>
      <c r="B226" s="7" t="s">
        <v>715</v>
      </c>
      <c r="C226" s="7" t="s">
        <v>164</v>
      </c>
      <c r="D226" s="7" t="s">
        <v>714</v>
      </c>
      <c r="E226" s="7" t="s">
        <v>24</v>
      </c>
      <c r="F226" s="7">
        <v>6</v>
      </c>
      <c r="G226" s="7" t="s">
        <v>331</v>
      </c>
      <c r="H226" s="7">
        <v>604</v>
      </c>
      <c r="I226" s="7" t="s">
        <v>363</v>
      </c>
      <c r="J226" s="7">
        <v>60401</v>
      </c>
      <c r="K226" s="7" t="s">
        <v>363</v>
      </c>
      <c r="L226" s="7">
        <v>8.5</v>
      </c>
      <c r="M226" s="7">
        <v>23</v>
      </c>
      <c r="N226" s="7"/>
      <c r="O226" s="12">
        <v>21.5</v>
      </c>
      <c r="P226" s="13" t="s">
        <v>33</v>
      </c>
      <c r="Q226" s="17">
        <v>0.630434782608696</v>
      </c>
      <c r="R226" s="18">
        <f t="shared" si="6"/>
        <v>0.604651162790698</v>
      </c>
      <c r="S226" s="7">
        <v>63</v>
      </c>
      <c r="T226" s="7">
        <v>286</v>
      </c>
      <c r="U226" s="7">
        <v>74</v>
      </c>
      <c r="V226" s="19" t="s">
        <v>29</v>
      </c>
    </row>
    <row r="227" customFormat="1" spans="1:22">
      <c r="A227" s="7">
        <v>131146</v>
      </c>
      <c r="B227" s="7" t="s">
        <v>716</v>
      </c>
      <c r="C227" s="7" t="s">
        <v>655</v>
      </c>
      <c r="D227" s="7" t="s">
        <v>717</v>
      </c>
      <c r="E227" s="7" t="s">
        <v>24</v>
      </c>
      <c r="F227" s="7">
        <v>1</v>
      </c>
      <c r="G227" s="7" t="s">
        <v>25</v>
      </c>
      <c r="H227" s="7">
        <v>121</v>
      </c>
      <c r="I227" s="7" t="s">
        <v>81</v>
      </c>
      <c r="J227" s="7">
        <v>12104</v>
      </c>
      <c r="K227" s="7" t="s">
        <v>718</v>
      </c>
      <c r="L227" s="7">
        <v>24.42</v>
      </c>
      <c r="M227" s="7">
        <v>66</v>
      </c>
      <c r="N227" s="7"/>
      <c r="O227" s="12">
        <v>62.5</v>
      </c>
      <c r="P227" s="13" t="s">
        <v>33</v>
      </c>
      <c r="Q227" s="17">
        <v>0.63</v>
      </c>
      <c r="R227" s="18">
        <f t="shared" si="6"/>
        <v>0.60928</v>
      </c>
      <c r="S227" s="7">
        <v>193</v>
      </c>
      <c r="T227" s="7">
        <v>227</v>
      </c>
      <c r="U227" s="7">
        <v>63</v>
      </c>
      <c r="V227" s="19" t="s">
        <v>29</v>
      </c>
    </row>
    <row r="228" customFormat="1" spans="1:22">
      <c r="A228" s="7">
        <v>24173</v>
      </c>
      <c r="B228" s="7" t="s">
        <v>719</v>
      </c>
      <c r="C228" s="7" t="s">
        <v>720</v>
      </c>
      <c r="D228" s="7" t="s">
        <v>721</v>
      </c>
      <c r="E228" s="7" t="s">
        <v>24</v>
      </c>
      <c r="F228" s="7">
        <v>1</v>
      </c>
      <c r="G228" s="7" t="s">
        <v>25</v>
      </c>
      <c r="H228" s="7">
        <v>104</v>
      </c>
      <c r="I228" s="7" t="s">
        <v>37</v>
      </c>
      <c r="J228" s="7">
        <v>10406</v>
      </c>
      <c r="K228" s="7" t="s">
        <v>409</v>
      </c>
      <c r="L228" s="7">
        <v>6.5</v>
      </c>
      <c r="M228" s="7">
        <v>17.5</v>
      </c>
      <c r="N228" s="7">
        <v>15.2</v>
      </c>
      <c r="O228" s="12">
        <v>16.5</v>
      </c>
      <c r="P228" s="13" t="s">
        <v>33</v>
      </c>
      <c r="Q228" s="17">
        <v>0.628571428571429</v>
      </c>
      <c r="R228" s="18">
        <f t="shared" si="6"/>
        <v>0.606060606060606</v>
      </c>
      <c r="S228" s="7">
        <v>402</v>
      </c>
      <c r="T228" s="7">
        <v>250</v>
      </c>
      <c r="U228" s="7">
        <v>76</v>
      </c>
      <c r="V228" s="19" t="s">
        <v>29</v>
      </c>
    </row>
    <row r="229" customFormat="1" spans="1:22">
      <c r="A229" s="7">
        <v>135174</v>
      </c>
      <c r="B229" s="7" t="s">
        <v>722</v>
      </c>
      <c r="C229" s="7" t="s">
        <v>723</v>
      </c>
      <c r="D229" s="7" t="s">
        <v>573</v>
      </c>
      <c r="E229" s="7" t="s">
        <v>24</v>
      </c>
      <c r="F229" s="7">
        <v>1</v>
      </c>
      <c r="G229" s="7" t="s">
        <v>25</v>
      </c>
      <c r="H229" s="7">
        <v>109</v>
      </c>
      <c r="I229" s="7" t="s">
        <v>150</v>
      </c>
      <c r="J229" s="7">
        <v>10902</v>
      </c>
      <c r="K229" s="7" t="s">
        <v>151</v>
      </c>
      <c r="L229" s="7">
        <v>13</v>
      </c>
      <c r="M229" s="7">
        <v>35</v>
      </c>
      <c r="N229" s="7">
        <v>33.3</v>
      </c>
      <c r="O229" s="12"/>
      <c r="P229" s="13" t="s">
        <v>28</v>
      </c>
      <c r="Q229" s="17">
        <v>0.628571428571429</v>
      </c>
      <c r="R229" s="18"/>
      <c r="S229" s="7">
        <v>113</v>
      </c>
      <c r="T229" s="7">
        <v>189</v>
      </c>
      <c r="U229" s="7">
        <v>62</v>
      </c>
      <c r="V229" s="19" t="s">
        <v>29</v>
      </c>
    </row>
    <row r="230" customFormat="1" spans="1:22">
      <c r="A230" s="7">
        <v>114983</v>
      </c>
      <c r="B230" s="7" t="s">
        <v>724</v>
      </c>
      <c r="C230" s="7" t="s">
        <v>725</v>
      </c>
      <c r="D230" s="7" t="s">
        <v>594</v>
      </c>
      <c r="E230" s="7" t="s">
        <v>24</v>
      </c>
      <c r="F230" s="7">
        <v>1</v>
      </c>
      <c r="G230" s="7" t="s">
        <v>25</v>
      </c>
      <c r="H230" s="7">
        <v>101</v>
      </c>
      <c r="I230" s="7" t="s">
        <v>62</v>
      </c>
      <c r="J230" s="7">
        <v>10102</v>
      </c>
      <c r="K230" s="7" t="s">
        <v>117</v>
      </c>
      <c r="L230" s="7">
        <v>14.84</v>
      </c>
      <c r="M230" s="7">
        <v>39.7</v>
      </c>
      <c r="N230" s="7">
        <v>34.8</v>
      </c>
      <c r="O230" s="12"/>
      <c r="P230" s="13" t="s">
        <v>28</v>
      </c>
      <c r="Q230" s="17">
        <v>0.626196473551637</v>
      </c>
      <c r="R230" s="18"/>
      <c r="S230" s="7">
        <v>411</v>
      </c>
      <c r="T230" s="7">
        <v>291</v>
      </c>
      <c r="U230" s="7">
        <v>77</v>
      </c>
      <c r="V230" s="19" t="s">
        <v>29</v>
      </c>
    </row>
    <row r="231" customFormat="1" spans="1:22">
      <c r="A231" s="7">
        <v>65507</v>
      </c>
      <c r="B231" s="7" t="s">
        <v>726</v>
      </c>
      <c r="C231" s="7" t="s">
        <v>687</v>
      </c>
      <c r="D231" s="7" t="s">
        <v>688</v>
      </c>
      <c r="E231" s="7" t="s">
        <v>103</v>
      </c>
      <c r="F231" s="7">
        <v>1</v>
      </c>
      <c r="G231" s="7" t="s">
        <v>25</v>
      </c>
      <c r="H231" s="7">
        <v>105</v>
      </c>
      <c r="I231" s="7" t="s">
        <v>75</v>
      </c>
      <c r="J231" s="7">
        <v>10504</v>
      </c>
      <c r="K231" s="7" t="s">
        <v>170</v>
      </c>
      <c r="L231" s="7">
        <v>7.3</v>
      </c>
      <c r="M231" s="7">
        <v>19.5</v>
      </c>
      <c r="N231" s="7"/>
      <c r="O231" s="12">
        <v>18.5</v>
      </c>
      <c r="P231" s="13" t="s">
        <v>33</v>
      </c>
      <c r="Q231" s="17">
        <v>0.625641025641026</v>
      </c>
      <c r="R231" s="18">
        <f>(O231-L231)/O231</f>
        <v>0.605405405405405</v>
      </c>
      <c r="S231" s="7">
        <v>15</v>
      </c>
      <c r="T231" s="7">
        <v>155</v>
      </c>
      <c r="U231" s="7">
        <v>64</v>
      </c>
      <c r="V231" s="19" t="s">
        <v>29</v>
      </c>
    </row>
    <row r="232" customFormat="1" spans="1:22">
      <c r="A232" s="7">
        <v>842</v>
      </c>
      <c r="B232" s="7" t="s">
        <v>727</v>
      </c>
      <c r="C232" s="7" t="s">
        <v>380</v>
      </c>
      <c r="D232" s="7" t="s">
        <v>728</v>
      </c>
      <c r="E232" s="7" t="s">
        <v>103</v>
      </c>
      <c r="F232" s="7">
        <v>1</v>
      </c>
      <c r="G232" s="7" t="s">
        <v>25</v>
      </c>
      <c r="H232" s="7">
        <v>114</v>
      </c>
      <c r="I232" s="7" t="s">
        <v>121</v>
      </c>
      <c r="J232" s="7">
        <v>11404</v>
      </c>
      <c r="K232" s="7" t="s">
        <v>122</v>
      </c>
      <c r="L232" s="7">
        <v>14.9</v>
      </c>
      <c r="M232" s="7">
        <v>39.8</v>
      </c>
      <c r="N232" s="7">
        <v>34.8</v>
      </c>
      <c r="O232" s="12">
        <v>37.5</v>
      </c>
      <c r="P232" s="13" t="s">
        <v>33</v>
      </c>
      <c r="Q232" s="17">
        <v>0.625628140703518</v>
      </c>
      <c r="R232" s="18">
        <f>(O232-L232)/O232</f>
        <v>0.602666666666667</v>
      </c>
      <c r="S232" s="7">
        <v>230</v>
      </c>
      <c r="T232" s="7">
        <v>210</v>
      </c>
      <c r="U232" s="7">
        <v>70</v>
      </c>
      <c r="V232" s="19" t="s">
        <v>29</v>
      </c>
    </row>
    <row r="233" customFormat="1" spans="1:22">
      <c r="A233" s="7">
        <v>106229</v>
      </c>
      <c r="B233" s="7" t="s">
        <v>729</v>
      </c>
      <c r="C233" s="7" t="s">
        <v>730</v>
      </c>
      <c r="D233" s="7" t="s">
        <v>23</v>
      </c>
      <c r="E233" s="7" t="s">
        <v>24</v>
      </c>
      <c r="F233" s="7">
        <v>1</v>
      </c>
      <c r="G233" s="7" t="s">
        <v>25</v>
      </c>
      <c r="H233" s="7">
        <v>107</v>
      </c>
      <c r="I233" s="7" t="s">
        <v>58</v>
      </c>
      <c r="J233" s="7">
        <v>10702</v>
      </c>
      <c r="K233" s="7" t="s">
        <v>197</v>
      </c>
      <c r="L233" s="7">
        <v>9.38</v>
      </c>
      <c r="M233" s="7">
        <v>25</v>
      </c>
      <c r="N233" s="7">
        <v>16.8</v>
      </c>
      <c r="O233" s="12"/>
      <c r="P233" s="13" t="s">
        <v>28</v>
      </c>
      <c r="Q233" s="17">
        <v>0.6248</v>
      </c>
      <c r="R233" s="18"/>
      <c r="S233" s="7">
        <v>796</v>
      </c>
      <c r="T233" s="7">
        <v>558</v>
      </c>
      <c r="U233" s="7">
        <v>79</v>
      </c>
      <c r="V233" s="19" t="s">
        <v>29</v>
      </c>
    </row>
    <row r="234" customFormat="1" spans="1:22">
      <c r="A234" s="7">
        <v>12488</v>
      </c>
      <c r="B234" s="7" t="s">
        <v>731</v>
      </c>
      <c r="C234" s="7" t="s">
        <v>732</v>
      </c>
      <c r="D234" s="7" t="s">
        <v>733</v>
      </c>
      <c r="E234" s="7" t="s">
        <v>103</v>
      </c>
      <c r="F234" s="7">
        <v>1</v>
      </c>
      <c r="G234" s="7" t="s">
        <v>25</v>
      </c>
      <c r="H234" s="7">
        <v>121</v>
      </c>
      <c r="I234" s="7" t="s">
        <v>81</v>
      </c>
      <c r="J234" s="7">
        <v>12108</v>
      </c>
      <c r="K234" s="7" t="s">
        <v>82</v>
      </c>
      <c r="L234" s="7">
        <v>17.2</v>
      </c>
      <c r="M234" s="7">
        <v>45.8</v>
      </c>
      <c r="N234" s="7">
        <v>43</v>
      </c>
      <c r="O234" s="12">
        <v>43.5</v>
      </c>
      <c r="P234" s="13" t="s">
        <v>33</v>
      </c>
      <c r="Q234" s="17">
        <v>0.624454148471616</v>
      </c>
      <c r="R234" s="18">
        <f t="shared" ref="R234:R270" si="7">(O234-L234)/O234</f>
        <v>0.604597701149425</v>
      </c>
      <c r="S234" s="7">
        <v>410</v>
      </c>
      <c r="T234" s="7">
        <v>256</v>
      </c>
      <c r="U234" s="7">
        <v>76</v>
      </c>
      <c r="V234" s="19" t="s">
        <v>29</v>
      </c>
    </row>
    <row r="235" customFormat="1" spans="1:22">
      <c r="A235" s="7">
        <v>31950</v>
      </c>
      <c r="B235" s="7" t="s">
        <v>83</v>
      </c>
      <c r="C235" s="7" t="s">
        <v>734</v>
      </c>
      <c r="D235" s="7" t="s">
        <v>735</v>
      </c>
      <c r="E235" s="7" t="s">
        <v>24</v>
      </c>
      <c r="F235" s="7">
        <v>1</v>
      </c>
      <c r="G235" s="7" t="s">
        <v>25</v>
      </c>
      <c r="H235" s="7">
        <v>101</v>
      </c>
      <c r="I235" s="7" t="s">
        <v>62</v>
      </c>
      <c r="J235" s="7">
        <v>10110</v>
      </c>
      <c r="K235" s="7" t="s">
        <v>85</v>
      </c>
      <c r="L235" s="7">
        <v>3.2</v>
      </c>
      <c r="M235" s="7">
        <v>8.5</v>
      </c>
      <c r="N235" s="7"/>
      <c r="O235" s="12">
        <v>8</v>
      </c>
      <c r="P235" s="13" t="s">
        <v>33</v>
      </c>
      <c r="Q235" s="17">
        <v>0.623529411764706</v>
      </c>
      <c r="R235" s="18">
        <f t="shared" si="7"/>
        <v>0.6</v>
      </c>
      <c r="S235" s="7">
        <v>859</v>
      </c>
      <c r="T235" s="7">
        <v>309</v>
      </c>
      <c r="U235" s="7">
        <v>70</v>
      </c>
      <c r="V235" s="19" t="s">
        <v>29</v>
      </c>
    </row>
    <row r="236" customFormat="1" spans="1:22">
      <c r="A236" s="7">
        <v>82886</v>
      </c>
      <c r="B236" s="7" t="s">
        <v>736</v>
      </c>
      <c r="C236" s="7" t="s">
        <v>737</v>
      </c>
      <c r="D236" s="7" t="s">
        <v>738</v>
      </c>
      <c r="E236" s="7" t="s">
        <v>24</v>
      </c>
      <c r="F236" s="7">
        <v>4</v>
      </c>
      <c r="G236" s="7" t="s">
        <v>67</v>
      </c>
      <c r="H236" s="7">
        <v>406</v>
      </c>
      <c r="I236" s="7" t="s">
        <v>673</v>
      </c>
      <c r="J236" s="7">
        <v>40603</v>
      </c>
      <c r="K236" s="7" t="s">
        <v>674</v>
      </c>
      <c r="L236" s="7">
        <v>5.67</v>
      </c>
      <c r="M236" s="7">
        <v>15</v>
      </c>
      <c r="N236" s="7">
        <v>13.2</v>
      </c>
      <c r="O236" s="12">
        <v>14.2</v>
      </c>
      <c r="P236" s="13" t="s">
        <v>33</v>
      </c>
      <c r="Q236" s="17">
        <v>0.622</v>
      </c>
      <c r="R236" s="18">
        <f t="shared" si="7"/>
        <v>0.600704225352113</v>
      </c>
      <c r="S236" s="7">
        <v>252</v>
      </c>
      <c r="T236" s="7">
        <v>341</v>
      </c>
      <c r="U236" s="7">
        <v>75</v>
      </c>
      <c r="V236" s="19" t="s">
        <v>29</v>
      </c>
    </row>
    <row r="237" customFormat="1" spans="1:22">
      <c r="A237" s="7">
        <v>136146</v>
      </c>
      <c r="B237" s="7" t="s">
        <v>739</v>
      </c>
      <c r="C237" s="7" t="s">
        <v>740</v>
      </c>
      <c r="D237" s="7" t="s">
        <v>741</v>
      </c>
      <c r="E237" s="7" t="s">
        <v>24</v>
      </c>
      <c r="F237" s="7">
        <v>1</v>
      </c>
      <c r="G237" s="7" t="s">
        <v>25</v>
      </c>
      <c r="H237" s="7">
        <v>112</v>
      </c>
      <c r="I237" s="7" t="s">
        <v>53</v>
      </c>
      <c r="J237" s="7">
        <v>11203</v>
      </c>
      <c r="K237" s="7" t="s">
        <v>129</v>
      </c>
      <c r="L237" s="7">
        <v>7.5</v>
      </c>
      <c r="M237" s="7">
        <v>19.8</v>
      </c>
      <c r="N237" s="7">
        <v>17.4</v>
      </c>
      <c r="O237" s="12">
        <v>18.5</v>
      </c>
      <c r="P237" s="13" t="s">
        <v>33</v>
      </c>
      <c r="Q237" s="17">
        <v>0.621212121212121</v>
      </c>
      <c r="R237" s="18">
        <f t="shared" si="7"/>
        <v>0.594594594594595</v>
      </c>
      <c r="S237" s="7">
        <v>288</v>
      </c>
      <c r="T237" s="7">
        <v>304</v>
      </c>
      <c r="U237" s="7">
        <v>76</v>
      </c>
      <c r="V237" s="19" t="s">
        <v>29</v>
      </c>
    </row>
    <row r="238" customFormat="1" spans="1:22">
      <c r="A238" s="7">
        <v>128526</v>
      </c>
      <c r="B238" s="7" t="s">
        <v>742</v>
      </c>
      <c r="C238" s="7" t="s">
        <v>743</v>
      </c>
      <c r="D238" s="7" t="s">
        <v>584</v>
      </c>
      <c r="E238" s="7" t="s">
        <v>103</v>
      </c>
      <c r="F238" s="7">
        <v>8</v>
      </c>
      <c r="G238" s="7" t="s">
        <v>577</v>
      </c>
      <c r="H238" s="7">
        <v>804</v>
      </c>
      <c r="I238" s="7" t="s">
        <v>578</v>
      </c>
      <c r="J238" s="7">
        <v>80406</v>
      </c>
      <c r="K238" s="7" t="s">
        <v>579</v>
      </c>
      <c r="L238" s="7">
        <v>7.5</v>
      </c>
      <c r="M238" s="7">
        <v>19.8</v>
      </c>
      <c r="N238" s="7"/>
      <c r="O238" s="12">
        <v>18.5</v>
      </c>
      <c r="P238" s="13" t="s">
        <v>33</v>
      </c>
      <c r="Q238" s="17">
        <v>0.621212121212121</v>
      </c>
      <c r="R238" s="18">
        <f t="shared" si="7"/>
        <v>0.594594594594595</v>
      </c>
      <c r="S238" s="7">
        <v>122</v>
      </c>
      <c r="T238" s="7">
        <v>112</v>
      </c>
      <c r="U238" s="7">
        <v>51</v>
      </c>
      <c r="V238" s="19" t="s">
        <v>29</v>
      </c>
    </row>
    <row r="239" customFormat="1" spans="1:22">
      <c r="A239" s="7">
        <v>136147</v>
      </c>
      <c r="B239" s="7" t="s">
        <v>744</v>
      </c>
      <c r="C239" s="7" t="s">
        <v>745</v>
      </c>
      <c r="D239" s="7" t="s">
        <v>746</v>
      </c>
      <c r="E239" s="7" t="s">
        <v>24</v>
      </c>
      <c r="F239" s="7">
        <v>1</v>
      </c>
      <c r="G239" s="7" t="s">
        <v>25</v>
      </c>
      <c r="H239" s="7">
        <v>104</v>
      </c>
      <c r="I239" s="7" t="s">
        <v>37</v>
      </c>
      <c r="J239" s="7">
        <v>10405</v>
      </c>
      <c r="K239" s="7" t="s">
        <v>218</v>
      </c>
      <c r="L239" s="7">
        <v>11</v>
      </c>
      <c r="M239" s="7">
        <v>29</v>
      </c>
      <c r="N239" s="7"/>
      <c r="O239" s="12">
        <v>27.5</v>
      </c>
      <c r="P239" s="13" t="s">
        <v>33</v>
      </c>
      <c r="Q239" s="17">
        <v>0.620689655172414</v>
      </c>
      <c r="R239" s="18">
        <f t="shared" si="7"/>
        <v>0.6</v>
      </c>
      <c r="S239" s="7">
        <v>67</v>
      </c>
      <c r="T239" s="7">
        <v>219</v>
      </c>
      <c r="U239" s="7">
        <v>63</v>
      </c>
      <c r="V239" s="19" t="s">
        <v>29</v>
      </c>
    </row>
    <row r="240" customFormat="1" spans="1:22">
      <c r="A240" s="7">
        <v>136141</v>
      </c>
      <c r="B240" s="7" t="s">
        <v>546</v>
      </c>
      <c r="C240" s="7" t="s">
        <v>747</v>
      </c>
      <c r="D240" s="7" t="s">
        <v>748</v>
      </c>
      <c r="E240" s="7" t="s">
        <v>24</v>
      </c>
      <c r="F240" s="7">
        <v>1</v>
      </c>
      <c r="G240" s="7" t="s">
        <v>25</v>
      </c>
      <c r="H240" s="7">
        <v>115</v>
      </c>
      <c r="I240" s="7" t="s">
        <v>294</v>
      </c>
      <c r="J240" s="7">
        <v>11501</v>
      </c>
      <c r="K240" s="7" t="s">
        <v>549</v>
      </c>
      <c r="L240" s="7">
        <v>18.6</v>
      </c>
      <c r="M240" s="7">
        <v>49</v>
      </c>
      <c r="N240" s="7"/>
      <c r="O240" s="12">
        <v>46.5</v>
      </c>
      <c r="P240" s="13" t="s">
        <v>33</v>
      </c>
      <c r="Q240" s="17">
        <v>0.620408163265306</v>
      </c>
      <c r="R240" s="18">
        <f t="shared" si="7"/>
        <v>0.6</v>
      </c>
      <c r="S240" s="7">
        <v>131</v>
      </c>
      <c r="T240" s="7">
        <v>277</v>
      </c>
      <c r="U240" s="7">
        <v>76</v>
      </c>
      <c r="V240" s="19" t="s">
        <v>29</v>
      </c>
    </row>
    <row r="241" customFormat="1" spans="1:22">
      <c r="A241" s="7">
        <v>105893</v>
      </c>
      <c r="B241" s="7" t="s">
        <v>749</v>
      </c>
      <c r="C241" s="7" t="s">
        <v>750</v>
      </c>
      <c r="D241" s="7" t="s">
        <v>751</v>
      </c>
      <c r="E241" s="7" t="s">
        <v>24</v>
      </c>
      <c r="F241" s="7">
        <v>4</v>
      </c>
      <c r="G241" s="7" t="s">
        <v>67</v>
      </c>
      <c r="H241" s="7">
        <v>406</v>
      </c>
      <c r="I241" s="7" t="s">
        <v>673</v>
      </c>
      <c r="J241" s="7">
        <v>40603</v>
      </c>
      <c r="K241" s="7" t="s">
        <v>674</v>
      </c>
      <c r="L241" s="7">
        <v>12.15</v>
      </c>
      <c r="M241" s="7">
        <v>32</v>
      </c>
      <c r="N241" s="7"/>
      <c r="O241" s="12">
        <v>30.5</v>
      </c>
      <c r="P241" s="13" t="s">
        <v>33</v>
      </c>
      <c r="Q241" s="17">
        <v>0.6203125</v>
      </c>
      <c r="R241" s="18">
        <f t="shared" si="7"/>
        <v>0.601639344262295</v>
      </c>
      <c r="S241" s="7">
        <v>2295</v>
      </c>
      <c r="T241" s="7">
        <v>1077</v>
      </c>
      <c r="U241" s="7">
        <v>81</v>
      </c>
      <c r="V241" s="19" t="s">
        <v>29</v>
      </c>
    </row>
    <row r="242" customFormat="1" spans="1:22">
      <c r="A242" s="7">
        <v>145735</v>
      </c>
      <c r="B242" s="7" t="s">
        <v>752</v>
      </c>
      <c r="C242" s="7" t="s">
        <v>753</v>
      </c>
      <c r="D242" s="7" t="s">
        <v>374</v>
      </c>
      <c r="E242" s="7" t="s">
        <v>262</v>
      </c>
      <c r="F242" s="7">
        <v>2</v>
      </c>
      <c r="G242" s="7" t="s">
        <v>272</v>
      </c>
      <c r="H242" s="7">
        <v>208</v>
      </c>
      <c r="I242" s="7" t="s">
        <v>273</v>
      </c>
      <c r="J242" s="7">
        <v>20820</v>
      </c>
      <c r="K242" s="7" t="s">
        <v>375</v>
      </c>
      <c r="L242" s="7">
        <v>7.22</v>
      </c>
      <c r="M242" s="7">
        <v>19</v>
      </c>
      <c r="N242" s="7">
        <v>16.8</v>
      </c>
      <c r="O242" s="12">
        <v>18</v>
      </c>
      <c r="P242" s="13" t="s">
        <v>33</v>
      </c>
      <c r="Q242" s="17">
        <v>0.62</v>
      </c>
      <c r="R242" s="18">
        <f t="shared" si="7"/>
        <v>0.598888888888889</v>
      </c>
      <c r="S242" s="7">
        <v>269</v>
      </c>
      <c r="T242" s="7">
        <v>237.1</v>
      </c>
      <c r="U242" s="7">
        <v>78</v>
      </c>
      <c r="V242" s="19" t="s">
        <v>29</v>
      </c>
    </row>
    <row r="243" customFormat="1" spans="1:22">
      <c r="A243" s="7">
        <v>145738</v>
      </c>
      <c r="B243" s="7" t="s">
        <v>754</v>
      </c>
      <c r="C243" s="7" t="s">
        <v>755</v>
      </c>
      <c r="D243" s="7" t="s">
        <v>756</v>
      </c>
      <c r="E243" s="7" t="s">
        <v>262</v>
      </c>
      <c r="F243" s="7">
        <v>2</v>
      </c>
      <c r="G243" s="7" t="s">
        <v>272</v>
      </c>
      <c r="H243" s="7">
        <v>208</v>
      </c>
      <c r="I243" s="7" t="s">
        <v>273</v>
      </c>
      <c r="J243" s="7">
        <v>20817</v>
      </c>
      <c r="K243" s="7" t="s">
        <v>757</v>
      </c>
      <c r="L243" s="7">
        <v>7.22</v>
      </c>
      <c r="M243" s="7">
        <v>19</v>
      </c>
      <c r="N243" s="7"/>
      <c r="O243" s="12">
        <v>18</v>
      </c>
      <c r="P243" s="13" t="s">
        <v>33</v>
      </c>
      <c r="Q243" s="17">
        <v>0.62</v>
      </c>
      <c r="R243" s="18">
        <f t="shared" si="7"/>
        <v>0.598888888888889</v>
      </c>
      <c r="S243" s="7">
        <v>132</v>
      </c>
      <c r="T243" s="7">
        <v>158</v>
      </c>
      <c r="U243" s="7">
        <v>67</v>
      </c>
      <c r="V243" s="19" t="s">
        <v>29</v>
      </c>
    </row>
    <row r="244" customFormat="1" spans="1:22">
      <c r="A244" s="7">
        <v>145742</v>
      </c>
      <c r="B244" s="7" t="s">
        <v>758</v>
      </c>
      <c r="C244" s="7" t="s">
        <v>759</v>
      </c>
      <c r="D244" s="7" t="s">
        <v>652</v>
      </c>
      <c r="E244" s="7" t="s">
        <v>262</v>
      </c>
      <c r="F244" s="7">
        <v>2</v>
      </c>
      <c r="G244" s="7" t="s">
        <v>272</v>
      </c>
      <c r="H244" s="7">
        <v>208</v>
      </c>
      <c r="I244" s="7" t="s">
        <v>273</v>
      </c>
      <c r="J244" s="7">
        <v>20829</v>
      </c>
      <c r="K244" s="7" t="s">
        <v>392</v>
      </c>
      <c r="L244" s="7">
        <v>5.7</v>
      </c>
      <c r="M244" s="7">
        <v>15</v>
      </c>
      <c r="N244" s="7">
        <v>13.2</v>
      </c>
      <c r="O244" s="12">
        <v>14</v>
      </c>
      <c r="P244" s="13" t="s">
        <v>33</v>
      </c>
      <c r="Q244" s="17">
        <v>0.62</v>
      </c>
      <c r="R244" s="18">
        <f t="shared" si="7"/>
        <v>0.592857142857143</v>
      </c>
      <c r="S244" s="7">
        <v>203.8</v>
      </c>
      <c r="T244" s="7">
        <v>298.3</v>
      </c>
      <c r="U244" s="7">
        <v>76</v>
      </c>
      <c r="V244" s="19" t="s">
        <v>29</v>
      </c>
    </row>
    <row r="245" customFormat="1" spans="1:22">
      <c r="A245" s="7">
        <v>145740</v>
      </c>
      <c r="B245" s="7" t="s">
        <v>760</v>
      </c>
      <c r="C245" s="7" t="s">
        <v>761</v>
      </c>
      <c r="D245" s="7" t="s">
        <v>762</v>
      </c>
      <c r="E245" s="7" t="s">
        <v>262</v>
      </c>
      <c r="F245" s="7">
        <v>2</v>
      </c>
      <c r="G245" s="7" t="s">
        <v>272</v>
      </c>
      <c r="H245" s="7">
        <v>208</v>
      </c>
      <c r="I245" s="7" t="s">
        <v>273</v>
      </c>
      <c r="J245" s="7">
        <v>20813</v>
      </c>
      <c r="K245" s="7" t="s">
        <v>693</v>
      </c>
      <c r="L245" s="7">
        <v>9.12</v>
      </c>
      <c r="M245" s="7">
        <v>24</v>
      </c>
      <c r="N245" s="7">
        <v>21.5</v>
      </c>
      <c r="O245" s="12">
        <v>22.8</v>
      </c>
      <c r="P245" s="13" t="s">
        <v>33</v>
      </c>
      <c r="Q245" s="17">
        <v>0.62</v>
      </c>
      <c r="R245" s="18">
        <f t="shared" si="7"/>
        <v>0.6</v>
      </c>
      <c r="S245" s="7">
        <v>140.714</v>
      </c>
      <c r="T245" s="7">
        <v>237.286</v>
      </c>
      <c r="U245" s="7">
        <v>76</v>
      </c>
      <c r="V245" s="19" t="s">
        <v>29</v>
      </c>
    </row>
    <row r="246" customFormat="1" spans="1:22">
      <c r="A246" s="7">
        <v>145728</v>
      </c>
      <c r="B246" s="7" t="s">
        <v>763</v>
      </c>
      <c r="C246" s="7" t="s">
        <v>764</v>
      </c>
      <c r="D246" s="7" t="s">
        <v>765</v>
      </c>
      <c r="E246" s="7" t="s">
        <v>262</v>
      </c>
      <c r="F246" s="7">
        <v>2</v>
      </c>
      <c r="G246" s="7" t="s">
        <v>272</v>
      </c>
      <c r="H246" s="7">
        <v>208</v>
      </c>
      <c r="I246" s="7" t="s">
        <v>273</v>
      </c>
      <c r="J246" s="7">
        <v>20827</v>
      </c>
      <c r="K246" s="7" t="s">
        <v>766</v>
      </c>
      <c r="L246" s="7">
        <v>9.12</v>
      </c>
      <c r="M246" s="7">
        <v>24</v>
      </c>
      <c r="N246" s="7">
        <v>21.2</v>
      </c>
      <c r="O246" s="12">
        <v>22.5</v>
      </c>
      <c r="P246" s="13" t="s">
        <v>33</v>
      </c>
      <c r="Q246" s="17">
        <v>0.62</v>
      </c>
      <c r="R246" s="18">
        <f t="shared" si="7"/>
        <v>0.594666666666667</v>
      </c>
      <c r="S246" s="7">
        <v>84</v>
      </c>
      <c r="T246" s="7">
        <v>444</v>
      </c>
      <c r="U246" s="7">
        <v>78</v>
      </c>
      <c r="V246" s="19" t="s">
        <v>29</v>
      </c>
    </row>
    <row r="247" customFormat="1" spans="1:22">
      <c r="A247" s="7">
        <v>145744</v>
      </c>
      <c r="B247" s="7" t="s">
        <v>767</v>
      </c>
      <c r="C247" s="7" t="s">
        <v>265</v>
      </c>
      <c r="D247" s="7" t="s">
        <v>768</v>
      </c>
      <c r="E247" s="7" t="s">
        <v>262</v>
      </c>
      <c r="F247" s="7">
        <v>2</v>
      </c>
      <c r="G247" s="7" t="s">
        <v>272</v>
      </c>
      <c r="H247" s="7">
        <v>208</v>
      </c>
      <c r="I247" s="7" t="s">
        <v>273</v>
      </c>
      <c r="J247" s="7">
        <v>20813</v>
      </c>
      <c r="K247" s="7" t="s">
        <v>693</v>
      </c>
      <c r="L247" s="7">
        <v>11.02</v>
      </c>
      <c r="M247" s="7">
        <v>29</v>
      </c>
      <c r="N247" s="7"/>
      <c r="O247" s="12">
        <v>27.5</v>
      </c>
      <c r="P247" s="13" t="s">
        <v>33</v>
      </c>
      <c r="Q247" s="17">
        <v>0.62</v>
      </c>
      <c r="R247" s="18">
        <f t="shared" si="7"/>
        <v>0.599272727272727</v>
      </c>
      <c r="S247" s="7">
        <v>83</v>
      </c>
      <c r="T247" s="7">
        <v>210</v>
      </c>
      <c r="U247" s="7">
        <v>77</v>
      </c>
      <c r="V247" s="19" t="s">
        <v>29</v>
      </c>
    </row>
    <row r="248" customFormat="1" spans="1:22">
      <c r="A248" s="7">
        <v>145732</v>
      </c>
      <c r="B248" s="7" t="s">
        <v>769</v>
      </c>
      <c r="C248" s="7" t="s">
        <v>770</v>
      </c>
      <c r="D248" s="7" t="s">
        <v>771</v>
      </c>
      <c r="E248" s="7" t="s">
        <v>262</v>
      </c>
      <c r="F248" s="7">
        <v>2</v>
      </c>
      <c r="G248" s="7" t="s">
        <v>272</v>
      </c>
      <c r="H248" s="7">
        <v>208</v>
      </c>
      <c r="I248" s="7" t="s">
        <v>273</v>
      </c>
      <c r="J248" s="7">
        <v>20819</v>
      </c>
      <c r="K248" s="7" t="s">
        <v>772</v>
      </c>
      <c r="L248" s="7">
        <v>5.7</v>
      </c>
      <c r="M248" s="7">
        <v>15</v>
      </c>
      <c r="N248" s="7"/>
      <c r="O248" s="12">
        <v>14.5</v>
      </c>
      <c r="P248" s="13" t="s">
        <v>33</v>
      </c>
      <c r="Q248" s="17">
        <v>0.62</v>
      </c>
      <c r="R248" s="18">
        <f t="shared" si="7"/>
        <v>0.606896551724138</v>
      </c>
      <c r="S248" s="7">
        <v>76.85</v>
      </c>
      <c r="T248" s="7">
        <v>220.55</v>
      </c>
      <c r="U248" s="7">
        <v>73</v>
      </c>
      <c r="V248" s="19" t="s">
        <v>29</v>
      </c>
    </row>
    <row r="249" customFormat="1" spans="1:22">
      <c r="A249" s="7">
        <v>145730</v>
      </c>
      <c r="B249" s="7" t="s">
        <v>773</v>
      </c>
      <c r="C249" s="7" t="s">
        <v>755</v>
      </c>
      <c r="D249" s="7" t="s">
        <v>652</v>
      </c>
      <c r="E249" s="7" t="s">
        <v>262</v>
      </c>
      <c r="F249" s="7">
        <v>2</v>
      </c>
      <c r="G249" s="7" t="s">
        <v>272</v>
      </c>
      <c r="H249" s="7">
        <v>208</v>
      </c>
      <c r="I249" s="7" t="s">
        <v>273</v>
      </c>
      <c r="J249" s="7">
        <v>20808</v>
      </c>
      <c r="K249" s="7" t="s">
        <v>90</v>
      </c>
      <c r="L249" s="7">
        <v>3.8</v>
      </c>
      <c r="M249" s="7">
        <v>10</v>
      </c>
      <c r="N249" s="7"/>
      <c r="O249" s="12">
        <v>9.5</v>
      </c>
      <c r="P249" s="13" t="s">
        <v>33</v>
      </c>
      <c r="Q249" s="17">
        <v>0.62</v>
      </c>
      <c r="R249" s="18">
        <f t="shared" si="7"/>
        <v>0.6</v>
      </c>
      <c r="S249" s="7">
        <v>67</v>
      </c>
      <c r="T249" s="7">
        <v>216</v>
      </c>
      <c r="U249" s="7">
        <v>74</v>
      </c>
      <c r="V249" s="19" t="s">
        <v>29</v>
      </c>
    </row>
    <row r="250" customFormat="1" spans="1:22">
      <c r="A250" s="7">
        <v>145731</v>
      </c>
      <c r="B250" s="7" t="s">
        <v>774</v>
      </c>
      <c r="C250" s="7" t="s">
        <v>78</v>
      </c>
      <c r="D250" s="7" t="s">
        <v>775</v>
      </c>
      <c r="E250" s="7" t="s">
        <v>262</v>
      </c>
      <c r="F250" s="7">
        <v>2</v>
      </c>
      <c r="G250" s="7" t="s">
        <v>272</v>
      </c>
      <c r="H250" s="7">
        <v>208</v>
      </c>
      <c r="I250" s="7" t="s">
        <v>273</v>
      </c>
      <c r="J250" s="7">
        <v>20825</v>
      </c>
      <c r="K250" s="7" t="s">
        <v>776</v>
      </c>
      <c r="L250" s="7">
        <v>3.8</v>
      </c>
      <c r="M250" s="7">
        <v>10</v>
      </c>
      <c r="N250" s="7"/>
      <c r="O250" s="12">
        <v>9.5</v>
      </c>
      <c r="P250" s="13" t="s">
        <v>33</v>
      </c>
      <c r="Q250" s="17">
        <v>0.62</v>
      </c>
      <c r="R250" s="18">
        <f t="shared" si="7"/>
        <v>0.6</v>
      </c>
      <c r="S250" s="7">
        <v>64.43</v>
      </c>
      <c r="T250" s="7">
        <v>214</v>
      </c>
      <c r="U250" s="7">
        <v>75</v>
      </c>
      <c r="V250" s="19" t="s">
        <v>29</v>
      </c>
    </row>
    <row r="251" customFormat="1" spans="1:22">
      <c r="A251" s="7">
        <v>145739</v>
      </c>
      <c r="B251" s="7" t="s">
        <v>777</v>
      </c>
      <c r="C251" s="7" t="s">
        <v>764</v>
      </c>
      <c r="D251" s="7" t="s">
        <v>778</v>
      </c>
      <c r="E251" s="7" t="s">
        <v>262</v>
      </c>
      <c r="F251" s="7">
        <v>2</v>
      </c>
      <c r="G251" s="7" t="s">
        <v>272</v>
      </c>
      <c r="H251" s="7">
        <v>208</v>
      </c>
      <c r="I251" s="7" t="s">
        <v>273</v>
      </c>
      <c r="J251" s="7">
        <v>20820</v>
      </c>
      <c r="K251" s="7" t="s">
        <v>375</v>
      </c>
      <c r="L251" s="7">
        <v>5.7</v>
      </c>
      <c r="M251" s="7">
        <v>15</v>
      </c>
      <c r="N251" s="7"/>
      <c r="O251" s="12">
        <v>14.5</v>
      </c>
      <c r="P251" s="13" t="s">
        <v>33</v>
      </c>
      <c r="Q251" s="17">
        <v>0.62</v>
      </c>
      <c r="R251" s="18">
        <f t="shared" si="7"/>
        <v>0.606896551724138</v>
      </c>
      <c r="S251" s="7">
        <v>60</v>
      </c>
      <c r="T251" s="7">
        <v>190</v>
      </c>
      <c r="U251" s="7">
        <v>64</v>
      </c>
      <c r="V251" s="19" t="s">
        <v>29</v>
      </c>
    </row>
    <row r="252" customFormat="1" spans="1:22">
      <c r="A252" s="7">
        <v>145719</v>
      </c>
      <c r="B252" s="7" t="s">
        <v>779</v>
      </c>
      <c r="C252" s="7" t="s">
        <v>164</v>
      </c>
      <c r="D252" s="7" t="s">
        <v>652</v>
      </c>
      <c r="E252" s="7" t="s">
        <v>262</v>
      </c>
      <c r="F252" s="7">
        <v>2</v>
      </c>
      <c r="G252" s="7" t="s">
        <v>272</v>
      </c>
      <c r="H252" s="7">
        <v>208</v>
      </c>
      <c r="I252" s="7" t="s">
        <v>273</v>
      </c>
      <c r="J252" s="7">
        <v>20808</v>
      </c>
      <c r="K252" s="7" t="s">
        <v>90</v>
      </c>
      <c r="L252" s="7">
        <v>3.42</v>
      </c>
      <c r="M252" s="7">
        <v>9</v>
      </c>
      <c r="N252" s="7"/>
      <c r="O252" s="12">
        <v>8.5</v>
      </c>
      <c r="P252" s="13" t="s">
        <v>33</v>
      </c>
      <c r="Q252" s="17">
        <v>0.62</v>
      </c>
      <c r="R252" s="18">
        <f t="shared" si="7"/>
        <v>0.597647058823529</v>
      </c>
      <c r="S252" s="7">
        <v>59.5</v>
      </c>
      <c r="T252" s="7">
        <v>147.2</v>
      </c>
      <c r="U252" s="7">
        <v>70</v>
      </c>
      <c r="V252" s="19" t="s">
        <v>29</v>
      </c>
    </row>
    <row r="253" customFormat="1" spans="1:22">
      <c r="A253" s="7">
        <v>145733</v>
      </c>
      <c r="B253" s="7" t="s">
        <v>780</v>
      </c>
      <c r="C253" s="7" t="s">
        <v>78</v>
      </c>
      <c r="D253" s="7" t="s">
        <v>652</v>
      </c>
      <c r="E253" s="7" t="s">
        <v>262</v>
      </c>
      <c r="F253" s="7">
        <v>2</v>
      </c>
      <c r="G253" s="7" t="s">
        <v>272</v>
      </c>
      <c r="H253" s="7">
        <v>208</v>
      </c>
      <c r="I253" s="7" t="s">
        <v>273</v>
      </c>
      <c r="J253" s="7">
        <v>20827</v>
      </c>
      <c r="K253" s="7" t="s">
        <v>766</v>
      </c>
      <c r="L253" s="7">
        <v>7.41</v>
      </c>
      <c r="M253" s="7">
        <v>19.5</v>
      </c>
      <c r="N253" s="7"/>
      <c r="O253" s="12">
        <v>18.5</v>
      </c>
      <c r="P253" s="13" t="s">
        <v>33</v>
      </c>
      <c r="Q253" s="17">
        <v>0.62</v>
      </c>
      <c r="R253" s="18">
        <f t="shared" si="7"/>
        <v>0.599459459459459</v>
      </c>
      <c r="S253" s="7">
        <v>58</v>
      </c>
      <c r="T253" s="7">
        <v>506.15</v>
      </c>
      <c r="U253" s="7">
        <v>72</v>
      </c>
      <c r="V253" s="19" t="s">
        <v>29</v>
      </c>
    </row>
    <row r="254" customFormat="1" spans="1:22">
      <c r="A254" s="7">
        <v>145727</v>
      </c>
      <c r="B254" s="7" t="s">
        <v>781</v>
      </c>
      <c r="C254" s="7" t="s">
        <v>755</v>
      </c>
      <c r="D254" s="7" t="s">
        <v>652</v>
      </c>
      <c r="E254" s="7" t="s">
        <v>262</v>
      </c>
      <c r="F254" s="7">
        <v>2</v>
      </c>
      <c r="G254" s="7" t="s">
        <v>272</v>
      </c>
      <c r="H254" s="7">
        <v>208</v>
      </c>
      <c r="I254" s="7" t="s">
        <v>273</v>
      </c>
      <c r="J254" s="7">
        <v>20827</v>
      </c>
      <c r="K254" s="7" t="s">
        <v>766</v>
      </c>
      <c r="L254" s="7">
        <v>3.8</v>
      </c>
      <c r="M254" s="7">
        <v>10</v>
      </c>
      <c r="N254" s="7"/>
      <c r="O254" s="12">
        <v>9.5</v>
      </c>
      <c r="P254" s="13" t="s">
        <v>33</v>
      </c>
      <c r="Q254" s="17">
        <v>0.62</v>
      </c>
      <c r="R254" s="18">
        <f t="shared" si="7"/>
        <v>0.6</v>
      </c>
      <c r="S254" s="7">
        <v>56</v>
      </c>
      <c r="T254" s="7">
        <v>532</v>
      </c>
      <c r="U254" s="7">
        <v>71</v>
      </c>
      <c r="V254" s="19" t="s">
        <v>29</v>
      </c>
    </row>
    <row r="255" customFormat="1" spans="1:22">
      <c r="A255" s="7">
        <v>145741</v>
      </c>
      <c r="B255" s="7" t="s">
        <v>782</v>
      </c>
      <c r="C255" s="7" t="s">
        <v>78</v>
      </c>
      <c r="D255" s="7" t="s">
        <v>783</v>
      </c>
      <c r="E255" s="7" t="s">
        <v>262</v>
      </c>
      <c r="F255" s="7">
        <v>2</v>
      </c>
      <c r="G255" s="7" t="s">
        <v>272</v>
      </c>
      <c r="H255" s="7">
        <v>208</v>
      </c>
      <c r="I255" s="7" t="s">
        <v>273</v>
      </c>
      <c r="J255" s="7">
        <v>20827</v>
      </c>
      <c r="K255" s="7" t="s">
        <v>766</v>
      </c>
      <c r="L255" s="7">
        <v>5.7</v>
      </c>
      <c r="M255" s="7">
        <v>15</v>
      </c>
      <c r="N255" s="7"/>
      <c r="O255" s="12">
        <v>14.5</v>
      </c>
      <c r="P255" s="13" t="s">
        <v>33</v>
      </c>
      <c r="Q255" s="17">
        <v>0.62</v>
      </c>
      <c r="R255" s="18">
        <f t="shared" si="7"/>
        <v>0.606896551724138</v>
      </c>
      <c r="S255" s="7">
        <v>54</v>
      </c>
      <c r="T255" s="7">
        <v>204</v>
      </c>
      <c r="U255" s="7">
        <v>76</v>
      </c>
      <c r="V255" s="19" t="s">
        <v>29</v>
      </c>
    </row>
    <row r="256" customFormat="1" spans="1:22">
      <c r="A256" s="7">
        <v>145737</v>
      </c>
      <c r="B256" s="7" t="s">
        <v>784</v>
      </c>
      <c r="C256" s="7" t="s">
        <v>164</v>
      </c>
      <c r="D256" s="7" t="s">
        <v>765</v>
      </c>
      <c r="E256" s="7" t="s">
        <v>262</v>
      </c>
      <c r="F256" s="7">
        <v>2</v>
      </c>
      <c r="G256" s="7" t="s">
        <v>272</v>
      </c>
      <c r="H256" s="7">
        <v>208</v>
      </c>
      <c r="I256" s="7" t="s">
        <v>273</v>
      </c>
      <c r="J256" s="7">
        <v>20805</v>
      </c>
      <c r="K256" s="7" t="s">
        <v>785</v>
      </c>
      <c r="L256" s="7">
        <v>3.42</v>
      </c>
      <c r="M256" s="7">
        <v>9</v>
      </c>
      <c r="N256" s="7"/>
      <c r="O256" s="12">
        <v>8.5</v>
      </c>
      <c r="P256" s="13" t="s">
        <v>33</v>
      </c>
      <c r="Q256" s="17">
        <v>0.62</v>
      </c>
      <c r="R256" s="18">
        <f t="shared" si="7"/>
        <v>0.597647058823529</v>
      </c>
      <c r="S256" s="7">
        <v>49</v>
      </c>
      <c r="T256" s="7">
        <v>370</v>
      </c>
      <c r="U256" s="7">
        <v>76</v>
      </c>
      <c r="V256" s="19" t="s">
        <v>29</v>
      </c>
    </row>
    <row r="257" customFormat="1" spans="1:22">
      <c r="A257" s="7">
        <v>98160</v>
      </c>
      <c r="B257" s="7" t="s">
        <v>786</v>
      </c>
      <c r="C257" s="7" t="s">
        <v>787</v>
      </c>
      <c r="D257" s="7" t="s">
        <v>788</v>
      </c>
      <c r="E257" s="7" t="s">
        <v>80</v>
      </c>
      <c r="F257" s="7">
        <v>7</v>
      </c>
      <c r="G257" s="7" t="s">
        <v>189</v>
      </c>
      <c r="H257" s="7">
        <v>703</v>
      </c>
      <c r="I257" s="7" t="s">
        <v>190</v>
      </c>
      <c r="J257" s="7">
        <v>70309</v>
      </c>
      <c r="K257" s="7" t="s">
        <v>789</v>
      </c>
      <c r="L257" s="7">
        <v>12.54</v>
      </c>
      <c r="M257" s="7">
        <v>33</v>
      </c>
      <c r="N257" s="7"/>
      <c r="O257" s="12">
        <v>31.5</v>
      </c>
      <c r="P257" s="13" t="s">
        <v>33</v>
      </c>
      <c r="Q257" s="17">
        <v>0.62</v>
      </c>
      <c r="R257" s="18">
        <f t="shared" si="7"/>
        <v>0.601904761904762</v>
      </c>
      <c r="S257" s="7">
        <v>46</v>
      </c>
      <c r="T257" s="7">
        <v>143</v>
      </c>
      <c r="U257" s="7">
        <v>47</v>
      </c>
      <c r="V257" s="19" t="s">
        <v>29</v>
      </c>
    </row>
    <row r="258" customFormat="1" spans="1:22">
      <c r="A258" s="7">
        <v>145720</v>
      </c>
      <c r="B258" s="7" t="s">
        <v>790</v>
      </c>
      <c r="C258" s="7" t="s">
        <v>78</v>
      </c>
      <c r="D258" s="7" t="s">
        <v>783</v>
      </c>
      <c r="E258" s="7" t="s">
        <v>262</v>
      </c>
      <c r="F258" s="7">
        <v>2</v>
      </c>
      <c r="G258" s="7" t="s">
        <v>272</v>
      </c>
      <c r="H258" s="7">
        <v>208</v>
      </c>
      <c r="I258" s="7" t="s">
        <v>273</v>
      </c>
      <c r="J258" s="7">
        <v>20817</v>
      </c>
      <c r="K258" s="7" t="s">
        <v>757</v>
      </c>
      <c r="L258" s="7">
        <v>3.8</v>
      </c>
      <c r="M258" s="7">
        <v>10</v>
      </c>
      <c r="N258" s="7"/>
      <c r="O258" s="12">
        <v>9.5</v>
      </c>
      <c r="P258" s="13" t="s">
        <v>33</v>
      </c>
      <c r="Q258" s="17">
        <v>0.62</v>
      </c>
      <c r="R258" s="18">
        <f t="shared" si="7"/>
        <v>0.6</v>
      </c>
      <c r="S258" s="7">
        <v>43</v>
      </c>
      <c r="T258" s="7">
        <v>214</v>
      </c>
      <c r="U258" s="7">
        <v>76</v>
      </c>
      <c r="V258" s="19" t="s">
        <v>29</v>
      </c>
    </row>
    <row r="259" customFormat="1" spans="1:22">
      <c r="A259" s="7">
        <v>145722</v>
      </c>
      <c r="B259" s="7" t="s">
        <v>791</v>
      </c>
      <c r="C259" s="7" t="s">
        <v>764</v>
      </c>
      <c r="D259" s="7" t="s">
        <v>792</v>
      </c>
      <c r="E259" s="7" t="s">
        <v>262</v>
      </c>
      <c r="F259" s="7">
        <v>2</v>
      </c>
      <c r="G259" s="7" t="s">
        <v>272</v>
      </c>
      <c r="H259" s="7">
        <v>208</v>
      </c>
      <c r="I259" s="7" t="s">
        <v>273</v>
      </c>
      <c r="J259" s="7">
        <v>20808</v>
      </c>
      <c r="K259" s="7" t="s">
        <v>90</v>
      </c>
      <c r="L259" s="7">
        <v>5.7</v>
      </c>
      <c r="M259" s="7">
        <v>15</v>
      </c>
      <c r="N259" s="7"/>
      <c r="O259" s="12">
        <v>14.5</v>
      </c>
      <c r="P259" s="13" t="s">
        <v>33</v>
      </c>
      <c r="Q259" s="17">
        <v>0.62</v>
      </c>
      <c r="R259" s="18">
        <f t="shared" si="7"/>
        <v>0.606896551724138</v>
      </c>
      <c r="S259" s="7">
        <v>39</v>
      </c>
      <c r="T259" s="7">
        <v>198</v>
      </c>
      <c r="U259" s="7">
        <v>77</v>
      </c>
      <c r="V259" s="19" t="s">
        <v>29</v>
      </c>
    </row>
    <row r="260" customFormat="1" spans="1:22">
      <c r="A260" s="7">
        <v>145743</v>
      </c>
      <c r="B260" s="7" t="s">
        <v>793</v>
      </c>
      <c r="C260" s="7" t="s">
        <v>787</v>
      </c>
      <c r="D260" s="7" t="s">
        <v>794</v>
      </c>
      <c r="E260" s="7" t="s">
        <v>262</v>
      </c>
      <c r="F260" s="7">
        <v>2</v>
      </c>
      <c r="G260" s="7" t="s">
        <v>272</v>
      </c>
      <c r="H260" s="7">
        <v>208</v>
      </c>
      <c r="I260" s="7" t="s">
        <v>273</v>
      </c>
      <c r="J260" s="7">
        <v>20820</v>
      </c>
      <c r="K260" s="7" t="s">
        <v>375</v>
      </c>
      <c r="L260" s="7">
        <v>5.7</v>
      </c>
      <c r="M260" s="7">
        <v>15</v>
      </c>
      <c r="N260" s="7"/>
      <c r="O260" s="12">
        <v>14.5</v>
      </c>
      <c r="P260" s="13" t="s">
        <v>33</v>
      </c>
      <c r="Q260" s="17">
        <v>0.62</v>
      </c>
      <c r="R260" s="18">
        <f t="shared" si="7"/>
        <v>0.606896551724138</v>
      </c>
      <c r="S260" s="7">
        <v>23.75</v>
      </c>
      <c r="T260" s="7">
        <v>166.4</v>
      </c>
      <c r="U260" s="7">
        <v>45</v>
      </c>
      <c r="V260" s="19" t="s">
        <v>29</v>
      </c>
    </row>
    <row r="261" customFormat="1" spans="1:22">
      <c r="A261" s="7">
        <v>6182</v>
      </c>
      <c r="B261" s="7" t="s">
        <v>736</v>
      </c>
      <c r="C261" s="7" t="s">
        <v>795</v>
      </c>
      <c r="D261" s="7" t="s">
        <v>796</v>
      </c>
      <c r="E261" s="7" t="s">
        <v>24</v>
      </c>
      <c r="F261" s="7">
        <v>4</v>
      </c>
      <c r="G261" s="7" t="s">
        <v>67</v>
      </c>
      <c r="H261" s="7">
        <v>406</v>
      </c>
      <c r="I261" s="7" t="s">
        <v>673</v>
      </c>
      <c r="J261" s="7">
        <v>40603</v>
      </c>
      <c r="K261" s="7" t="s">
        <v>674</v>
      </c>
      <c r="L261" s="7">
        <v>11.12</v>
      </c>
      <c r="M261" s="7">
        <v>29.2</v>
      </c>
      <c r="N261" s="7">
        <v>25.8</v>
      </c>
      <c r="O261" s="12">
        <v>27.5</v>
      </c>
      <c r="P261" s="13" t="s">
        <v>33</v>
      </c>
      <c r="Q261" s="17">
        <v>0.619178082191781</v>
      </c>
      <c r="R261" s="18">
        <f t="shared" si="7"/>
        <v>0.595636363636364</v>
      </c>
      <c r="S261" s="7">
        <v>146</v>
      </c>
      <c r="T261" s="7">
        <v>214</v>
      </c>
      <c r="U261" s="7">
        <v>75</v>
      </c>
      <c r="V261" s="19" t="s">
        <v>29</v>
      </c>
    </row>
    <row r="262" customFormat="1" spans="1:22">
      <c r="A262" s="7">
        <v>135277</v>
      </c>
      <c r="B262" s="7" t="s">
        <v>797</v>
      </c>
      <c r="C262" s="7" t="s">
        <v>798</v>
      </c>
      <c r="D262" s="7" t="s">
        <v>573</v>
      </c>
      <c r="E262" s="7" t="s">
        <v>24</v>
      </c>
      <c r="F262" s="7">
        <v>1</v>
      </c>
      <c r="G262" s="7" t="s">
        <v>25</v>
      </c>
      <c r="H262" s="7">
        <v>104</v>
      </c>
      <c r="I262" s="7" t="s">
        <v>37</v>
      </c>
      <c r="J262" s="7">
        <v>10404</v>
      </c>
      <c r="K262" s="7" t="s">
        <v>799</v>
      </c>
      <c r="L262" s="7">
        <v>8</v>
      </c>
      <c r="M262" s="7">
        <v>21</v>
      </c>
      <c r="N262" s="7">
        <v>20</v>
      </c>
      <c r="O262" s="12">
        <v>19.5</v>
      </c>
      <c r="P262" s="13" t="s">
        <v>33</v>
      </c>
      <c r="Q262" s="17">
        <v>0.619047619047619</v>
      </c>
      <c r="R262" s="18">
        <f t="shared" si="7"/>
        <v>0.58974358974359</v>
      </c>
      <c r="S262" s="7">
        <v>130.2735</v>
      </c>
      <c r="T262" s="7">
        <v>195.06</v>
      </c>
      <c r="U262" s="7">
        <v>62</v>
      </c>
      <c r="V262" s="19" t="s">
        <v>29</v>
      </c>
    </row>
    <row r="263" customFormat="1" spans="1:22">
      <c r="A263" s="7">
        <v>45296</v>
      </c>
      <c r="B263" s="7" t="s">
        <v>800</v>
      </c>
      <c r="C263" s="7" t="s">
        <v>801</v>
      </c>
      <c r="D263" s="7" t="s">
        <v>120</v>
      </c>
      <c r="E263" s="7" t="s">
        <v>24</v>
      </c>
      <c r="F263" s="7">
        <v>1</v>
      </c>
      <c r="G263" s="7" t="s">
        <v>25</v>
      </c>
      <c r="H263" s="7">
        <v>107</v>
      </c>
      <c r="I263" s="7" t="s">
        <v>58</v>
      </c>
      <c r="J263" s="7">
        <v>10702</v>
      </c>
      <c r="K263" s="7" t="s">
        <v>197</v>
      </c>
      <c r="L263" s="7">
        <v>5.8</v>
      </c>
      <c r="M263" s="7">
        <v>15.2</v>
      </c>
      <c r="N263" s="7"/>
      <c r="O263" s="12">
        <v>14.5</v>
      </c>
      <c r="P263" s="13" t="s">
        <v>33</v>
      </c>
      <c r="Q263" s="17">
        <v>0.618421052631579</v>
      </c>
      <c r="R263" s="18">
        <f t="shared" si="7"/>
        <v>0.6</v>
      </c>
      <c r="S263" s="7">
        <v>105</v>
      </c>
      <c r="T263" s="7">
        <v>161</v>
      </c>
      <c r="U263" s="7">
        <v>53</v>
      </c>
      <c r="V263" s="19" t="s">
        <v>29</v>
      </c>
    </row>
    <row r="264" customFormat="1" spans="1:22">
      <c r="A264" s="7">
        <v>57550</v>
      </c>
      <c r="B264" s="7" t="s">
        <v>682</v>
      </c>
      <c r="C264" s="7" t="s">
        <v>802</v>
      </c>
      <c r="D264" s="7" t="s">
        <v>619</v>
      </c>
      <c r="E264" s="7" t="s">
        <v>262</v>
      </c>
      <c r="F264" s="7">
        <v>4</v>
      </c>
      <c r="G264" s="7" t="s">
        <v>67</v>
      </c>
      <c r="H264" s="7">
        <v>402</v>
      </c>
      <c r="I264" s="7" t="s">
        <v>462</v>
      </c>
      <c r="J264" s="7">
        <v>40205</v>
      </c>
      <c r="K264" s="7" t="s">
        <v>684</v>
      </c>
      <c r="L264" s="7">
        <v>1.91</v>
      </c>
      <c r="M264" s="7">
        <v>5</v>
      </c>
      <c r="N264" s="7">
        <v>4.5</v>
      </c>
      <c r="O264" s="12">
        <v>1.8</v>
      </c>
      <c r="P264" s="13" t="s">
        <v>33</v>
      </c>
      <c r="Q264" s="17">
        <v>0.618</v>
      </c>
      <c r="R264" s="18">
        <f t="shared" si="7"/>
        <v>-0.061111111111111</v>
      </c>
      <c r="S264" s="7">
        <v>732</v>
      </c>
      <c r="T264" s="7">
        <v>667</v>
      </c>
      <c r="U264" s="7">
        <v>74</v>
      </c>
      <c r="V264" s="19" t="s">
        <v>29</v>
      </c>
    </row>
    <row r="265" customFormat="1" spans="1:22">
      <c r="A265" s="7">
        <v>134734</v>
      </c>
      <c r="B265" s="7" t="s">
        <v>421</v>
      </c>
      <c r="C265" s="7" t="s">
        <v>803</v>
      </c>
      <c r="D265" s="7" t="s">
        <v>804</v>
      </c>
      <c r="E265" s="7" t="s">
        <v>24</v>
      </c>
      <c r="F265" s="7">
        <v>1</v>
      </c>
      <c r="G265" s="7" t="s">
        <v>25</v>
      </c>
      <c r="H265" s="7">
        <v>104</v>
      </c>
      <c r="I265" s="7" t="s">
        <v>37</v>
      </c>
      <c r="J265" s="7">
        <v>10401</v>
      </c>
      <c r="K265" s="7" t="s">
        <v>135</v>
      </c>
      <c r="L265" s="7">
        <v>4.59</v>
      </c>
      <c r="M265" s="7">
        <v>12</v>
      </c>
      <c r="N265" s="7"/>
      <c r="O265" s="12">
        <v>11</v>
      </c>
      <c r="P265" s="13" t="s">
        <v>33</v>
      </c>
      <c r="Q265" s="17">
        <v>0.6175</v>
      </c>
      <c r="R265" s="18">
        <f t="shared" si="7"/>
        <v>0.582727272727273</v>
      </c>
      <c r="S265" s="7">
        <v>40</v>
      </c>
      <c r="T265" s="7">
        <v>172</v>
      </c>
      <c r="U265" s="7">
        <v>64</v>
      </c>
      <c r="V265" s="19" t="s">
        <v>29</v>
      </c>
    </row>
    <row r="266" customFormat="1" spans="1:22">
      <c r="A266" s="7">
        <v>110332</v>
      </c>
      <c r="B266" s="7" t="s">
        <v>805</v>
      </c>
      <c r="C266" s="7" t="s">
        <v>806</v>
      </c>
      <c r="D266" s="7" t="s">
        <v>751</v>
      </c>
      <c r="E266" s="7" t="s">
        <v>24</v>
      </c>
      <c r="F266" s="7">
        <v>4</v>
      </c>
      <c r="G266" s="7" t="s">
        <v>67</v>
      </c>
      <c r="H266" s="7">
        <v>406</v>
      </c>
      <c r="I266" s="7" t="s">
        <v>673</v>
      </c>
      <c r="J266" s="7">
        <v>40603</v>
      </c>
      <c r="K266" s="7" t="s">
        <v>674</v>
      </c>
      <c r="L266" s="7">
        <v>10.71</v>
      </c>
      <c r="M266" s="7">
        <v>28</v>
      </c>
      <c r="N266" s="7">
        <v>24.5</v>
      </c>
      <c r="O266" s="12">
        <v>26.5</v>
      </c>
      <c r="P266" s="13" t="s">
        <v>33</v>
      </c>
      <c r="Q266" s="17">
        <v>0.6175</v>
      </c>
      <c r="R266" s="18">
        <f t="shared" si="7"/>
        <v>0.595849056603774</v>
      </c>
      <c r="S266" s="7">
        <v>380.33863</v>
      </c>
      <c r="T266" s="7">
        <v>435</v>
      </c>
      <c r="U266" s="7">
        <v>74</v>
      </c>
      <c r="V266" s="19" t="s">
        <v>29</v>
      </c>
    </row>
    <row r="267" customFormat="1" spans="1:22">
      <c r="A267" s="7">
        <v>135059</v>
      </c>
      <c r="B267" s="7" t="s">
        <v>807</v>
      </c>
      <c r="C267" s="7" t="s">
        <v>808</v>
      </c>
      <c r="D267" s="7" t="s">
        <v>809</v>
      </c>
      <c r="E267" s="7" t="s">
        <v>24</v>
      </c>
      <c r="F267" s="7">
        <v>1</v>
      </c>
      <c r="G267" s="7" t="s">
        <v>25</v>
      </c>
      <c r="H267" s="7">
        <v>115</v>
      </c>
      <c r="I267" s="7" t="s">
        <v>294</v>
      </c>
      <c r="J267" s="7">
        <v>11502</v>
      </c>
      <c r="K267" s="7" t="s">
        <v>411</v>
      </c>
      <c r="L267" s="7">
        <v>10.71</v>
      </c>
      <c r="M267" s="7">
        <v>28</v>
      </c>
      <c r="N267" s="7">
        <v>24.5</v>
      </c>
      <c r="O267" s="12">
        <v>26.5</v>
      </c>
      <c r="P267" s="13" t="s">
        <v>33</v>
      </c>
      <c r="Q267" s="17">
        <v>0.6175</v>
      </c>
      <c r="R267" s="18">
        <f t="shared" si="7"/>
        <v>0.595849056603774</v>
      </c>
      <c r="S267" s="7">
        <v>268</v>
      </c>
      <c r="T267" s="7">
        <v>105</v>
      </c>
      <c r="U267" s="7">
        <v>47</v>
      </c>
      <c r="V267" s="19" t="s">
        <v>29</v>
      </c>
    </row>
    <row r="268" customFormat="1" spans="1:22">
      <c r="A268" s="7">
        <v>105300</v>
      </c>
      <c r="B268" s="7" t="s">
        <v>810</v>
      </c>
      <c r="C268" s="7" t="s">
        <v>811</v>
      </c>
      <c r="D268" s="7" t="s">
        <v>619</v>
      </c>
      <c r="E268" s="7" t="s">
        <v>24</v>
      </c>
      <c r="F268" s="7">
        <v>4</v>
      </c>
      <c r="G268" s="7" t="s">
        <v>67</v>
      </c>
      <c r="H268" s="7">
        <v>402</v>
      </c>
      <c r="I268" s="7" t="s">
        <v>462</v>
      </c>
      <c r="J268" s="7">
        <v>40202</v>
      </c>
      <c r="K268" s="7" t="s">
        <v>812</v>
      </c>
      <c r="L268" s="7">
        <v>3.6</v>
      </c>
      <c r="M268" s="7">
        <v>9.4</v>
      </c>
      <c r="N268" s="7">
        <v>8.2</v>
      </c>
      <c r="O268" s="12">
        <v>8.5</v>
      </c>
      <c r="P268" s="13" t="s">
        <v>33</v>
      </c>
      <c r="Q268" s="17">
        <v>0.617021276595745</v>
      </c>
      <c r="R268" s="18">
        <f t="shared" si="7"/>
        <v>0.576470588235294</v>
      </c>
      <c r="S268" s="7">
        <v>457</v>
      </c>
      <c r="T268" s="7">
        <v>245</v>
      </c>
      <c r="U268" s="7">
        <v>68</v>
      </c>
      <c r="V268" s="19" t="s">
        <v>29</v>
      </c>
    </row>
    <row r="269" customFormat="1" spans="1:22">
      <c r="A269" s="7">
        <v>130557</v>
      </c>
      <c r="B269" s="7" t="s">
        <v>813</v>
      </c>
      <c r="C269" s="7" t="s">
        <v>814</v>
      </c>
      <c r="D269" s="7" t="s">
        <v>815</v>
      </c>
      <c r="E269" s="7" t="s">
        <v>24</v>
      </c>
      <c r="F269" s="7">
        <v>1</v>
      </c>
      <c r="G269" s="7" t="s">
        <v>25</v>
      </c>
      <c r="H269" s="7">
        <v>126</v>
      </c>
      <c r="I269" s="7" t="s">
        <v>205</v>
      </c>
      <c r="J269" s="7">
        <v>12607</v>
      </c>
      <c r="K269" s="7" t="s">
        <v>212</v>
      </c>
      <c r="L269" s="7">
        <v>9</v>
      </c>
      <c r="M269" s="7">
        <v>23.5</v>
      </c>
      <c r="N269" s="7"/>
      <c r="O269" s="12">
        <v>22</v>
      </c>
      <c r="P269" s="13" t="s">
        <v>33</v>
      </c>
      <c r="Q269" s="17">
        <v>0.617021276595745</v>
      </c>
      <c r="R269" s="18">
        <f t="shared" si="7"/>
        <v>0.590909090909091</v>
      </c>
      <c r="S269" s="7">
        <v>165</v>
      </c>
      <c r="T269" s="7">
        <v>206</v>
      </c>
      <c r="U269" s="7">
        <v>65</v>
      </c>
      <c r="V269" s="19" t="s">
        <v>29</v>
      </c>
    </row>
    <row r="270" customFormat="1" spans="1:22">
      <c r="A270" s="7">
        <v>86114</v>
      </c>
      <c r="B270" s="7" t="s">
        <v>816</v>
      </c>
      <c r="C270" s="7" t="s">
        <v>817</v>
      </c>
      <c r="D270" s="7" t="s">
        <v>431</v>
      </c>
      <c r="E270" s="7" t="s">
        <v>24</v>
      </c>
      <c r="F270" s="7">
        <v>1</v>
      </c>
      <c r="G270" s="7" t="s">
        <v>25</v>
      </c>
      <c r="H270" s="7">
        <v>111</v>
      </c>
      <c r="I270" s="7" t="s">
        <v>355</v>
      </c>
      <c r="J270" s="7">
        <v>11103</v>
      </c>
      <c r="K270" s="7" t="s">
        <v>616</v>
      </c>
      <c r="L270" s="7">
        <v>5.61</v>
      </c>
      <c r="M270" s="7">
        <v>14.6</v>
      </c>
      <c r="N270" s="7">
        <v>12.8</v>
      </c>
      <c r="O270" s="12">
        <v>13</v>
      </c>
      <c r="P270" s="13" t="s">
        <v>33</v>
      </c>
      <c r="Q270" s="17">
        <v>0.615753424657534</v>
      </c>
      <c r="R270" s="18">
        <f t="shared" si="7"/>
        <v>0.568461538461538</v>
      </c>
      <c r="S270" s="7">
        <v>560</v>
      </c>
      <c r="T270" s="7">
        <v>388</v>
      </c>
      <c r="U270" s="7">
        <v>73</v>
      </c>
      <c r="V270" s="19" t="s">
        <v>29</v>
      </c>
    </row>
    <row r="271" customFormat="1" spans="1:22">
      <c r="A271" s="7">
        <v>147856</v>
      </c>
      <c r="B271" s="7" t="s">
        <v>818</v>
      </c>
      <c r="C271" s="7" t="s">
        <v>819</v>
      </c>
      <c r="D271" s="7" t="s">
        <v>820</v>
      </c>
      <c r="E271" s="7" t="s">
        <v>262</v>
      </c>
      <c r="F271" s="7">
        <v>4</v>
      </c>
      <c r="G271" s="7" t="s">
        <v>67</v>
      </c>
      <c r="H271" s="7">
        <v>402</v>
      </c>
      <c r="I271" s="7" t="s">
        <v>462</v>
      </c>
      <c r="J271" s="7">
        <v>40201</v>
      </c>
      <c r="K271" s="7" t="s">
        <v>601</v>
      </c>
      <c r="L271" s="7">
        <v>3</v>
      </c>
      <c r="M271" s="7">
        <v>7.8</v>
      </c>
      <c r="N271" s="7">
        <v>6.8</v>
      </c>
      <c r="O271" s="12"/>
      <c r="P271" s="13" t="s">
        <v>28</v>
      </c>
      <c r="Q271" s="17">
        <v>0.615384615384615</v>
      </c>
      <c r="R271" s="18"/>
      <c r="S271" s="7">
        <v>302</v>
      </c>
      <c r="T271" s="7">
        <v>203</v>
      </c>
      <c r="U271" s="7">
        <v>43</v>
      </c>
      <c r="V271" s="19" t="s">
        <v>29</v>
      </c>
    </row>
    <row r="272" customFormat="1" spans="1:22">
      <c r="A272" s="7">
        <v>135058</v>
      </c>
      <c r="B272" s="7" t="s">
        <v>821</v>
      </c>
      <c r="C272" s="7" t="s">
        <v>822</v>
      </c>
      <c r="D272" s="7" t="s">
        <v>573</v>
      </c>
      <c r="E272" s="7" t="s">
        <v>24</v>
      </c>
      <c r="F272" s="7">
        <v>1</v>
      </c>
      <c r="G272" s="7" t="s">
        <v>25</v>
      </c>
      <c r="H272" s="7">
        <v>107</v>
      </c>
      <c r="I272" s="7" t="s">
        <v>58</v>
      </c>
      <c r="J272" s="7">
        <v>10703</v>
      </c>
      <c r="K272" s="7" t="s">
        <v>59</v>
      </c>
      <c r="L272" s="7">
        <v>10</v>
      </c>
      <c r="M272" s="7">
        <v>26</v>
      </c>
      <c r="N272" s="7">
        <v>24.7</v>
      </c>
      <c r="O272" s="12"/>
      <c r="P272" s="13" t="s">
        <v>28</v>
      </c>
      <c r="Q272" s="17">
        <v>0.615384615384615</v>
      </c>
      <c r="R272" s="18"/>
      <c r="S272" s="7">
        <v>129</v>
      </c>
      <c r="T272" s="7">
        <v>231</v>
      </c>
      <c r="U272" s="7">
        <v>66</v>
      </c>
      <c r="V272" s="19" t="s">
        <v>29</v>
      </c>
    </row>
    <row r="273" customFormat="1" spans="1:22">
      <c r="A273" s="7">
        <v>104120</v>
      </c>
      <c r="B273" s="7" t="s">
        <v>823</v>
      </c>
      <c r="C273" s="7" t="s">
        <v>824</v>
      </c>
      <c r="D273" s="7" t="s">
        <v>548</v>
      </c>
      <c r="E273" s="7" t="s">
        <v>24</v>
      </c>
      <c r="F273" s="7">
        <v>1</v>
      </c>
      <c r="G273" s="7" t="s">
        <v>25</v>
      </c>
      <c r="H273" s="7">
        <v>108</v>
      </c>
      <c r="I273" s="7" t="s">
        <v>93</v>
      </c>
      <c r="J273" s="7">
        <v>10802</v>
      </c>
      <c r="K273" s="7" t="s">
        <v>94</v>
      </c>
      <c r="L273" s="7">
        <v>18.5</v>
      </c>
      <c r="M273" s="7">
        <v>48</v>
      </c>
      <c r="N273" s="7"/>
      <c r="O273" s="12">
        <v>45</v>
      </c>
      <c r="P273" s="13" t="s">
        <v>33</v>
      </c>
      <c r="Q273" s="17">
        <v>0.614583333333333</v>
      </c>
      <c r="R273" s="18">
        <f t="shared" ref="R273:R298" si="8">(O273-L273)/O273</f>
        <v>0.588888888888889</v>
      </c>
      <c r="S273" s="7">
        <v>122</v>
      </c>
      <c r="T273" s="7">
        <v>208</v>
      </c>
      <c r="U273" s="7">
        <v>74</v>
      </c>
      <c r="V273" s="19" t="s">
        <v>29</v>
      </c>
    </row>
    <row r="274" customFormat="1" spans="1:22">
      <c r="A274" s="7">
        <v>147152</v>
      </c>
      <c r="B274" s="7" t="s">
        <v>825</v>
      </c>
      <c r="C274" s="7" t="s">
        <v>826</v>
      </c>
      <c r="D274" s="7" t="s">
        <v>827</v>
      </c>
      <c r="E274" s="7" t="s">
        <v>24</v>
      </c>
      <c r="F274" s="7">
        <v>8</v>
      </c>
      <c r="G274" s="7" t="s">
        <v>577</v>
      </c>
      <c r="H274" s="7">
        <v>805</v>
      </c>
      <c r="I274" s="7" t="s">
        <v>828</v>
      </c>
      <c r="J274" s="7">
        <v>80504</v>
      </c>
      <c r="K274" s="7" t="s">
        <v>829</v>
      </c>
      <c r="L274" s="7">
        <v>5.6</v>
      </c>
      <c r="M274" s="7">
        <v>14.5</v>
      </c>
      <c r="N274" s="7"/>
      <c r="O274" s="12">
        <v>13</v>
      </c>
      <c r="P274" s="13" t="s">
        <v>33</v>
      </c>
      <c r="Q274" s="17">
        <v>0.613793103448276</v>
      </c>
      <c r="R274" s="18">
        <f t="shared" si="8"/>
        <v>0.569230769230769</v>
      </c>
      <c r="S274" s="7">
        <v>231</v>
      </c>
      <c r="T274" s="7">
        <v>246</v>
      </c>
      <c r="U274" s="7">
        <v>75</v>
      </c>
      <c r="V274" s="19" t="s">
        <v>29</v>
      </c>
    </row>
    <row r="275" customFormat="1" spans="1:22">
      <c r="A275" s="7">
        <v>147309</v>
      </c>
      <c r="B275" s="7" t="s">
        <v>825</v>
      </c>
      <c r="C275" s="7" t="s">
        <v>830</v>
      </c>
      <c r="D275" s="7" t="s">
        <v>831</v>
      </c>
      <c r="E275" s="7" t="s">
        <v>24</v>
      </c>
      <c r="F275" s="7">
        <v>8</v>
      </c>
      <c r="G275" s="7" t="s">
        <v>577</v>
      </c>
      <c r="H275" s="7">
        <v>805</v>
      </c>
      <c r="I275" s="7" t="s">
        <v>828</v>
      </c>
      <c r="J275" s="7">
        <v>80504</v>
      </c>
      <c r="K275" s="7" t="s">
        <v>829</v>
      </c>
      <c r="L275" s="7">
        <v>5.6</v>
      </c>
      <c r="M275" s="7">
        <v>14.5</v>
      </c>
      <c r="N275" s="7"/>
      <c r="O275" s="12">
        <v>13</v>
      </c>
      <c r="P275" s="13" t="s">
        <v>33</v>
      </c>
      <c r="Q275" s="17">
        <v>0.613793103448276</v>
      </c>
      <c r="R275" s="18">
        <f t="shared" si="8"/>
        <v>0.569230769230769</v>
      </c>
      <c r="S275" s="7">
        <v>196</v>
      </c>
      <c r="T275" s="7">
        <v>218</v>
      </c>
      <c r="U275" s="7">
        <v>72</v>
      </c>
      <c r="V275" s="19" t="s">
        <v>29</v>
      </c>
    </row>
    <row r="276" customFormat="1" spans="1:22">
      <c r="A276" s="7">
        <v>147150</v>
      </c>
      <c r="B276" s="7" t="s">
        <v>825</v>
      </c>
      <c r="C276" s="7" t="s">
        <v>832</v>
      </c>
      <c r="D276" s="7" t="s">
        <v>827</v>
      </c>
      <c r="E276" s="7" t="s">
        <v>24</v>
      </c>
      <c r="F276" s="7">
        <v>8</v>
      </c>
      <c r="G276" s="7" t="s">
        <v>577</v>
      </c>
      <c r="H276" s="7">
        <v>805</v>
      </c>
      <c r="I276" s="7" t="s">
        <v>828</v>
      </c>
      <c r="J276" s="7">
        <v>80504</v>
      </c>
      <c r="K276" s="7" t="s">
        <v>829</v>
      </c>
      <c r="L276" s="7">
        <v>5.6</v>
      </c>
      <c r="M276" s="7">
        <v>14.5</v>
      </c>
      <c r="N276" s="7"/>
      <c r="O276" s="12">
        <v>13</v>
      </c>
      <c r="P276" s="13" t="s">
        <v>33</v>
      </c>
      <c r="Q276" s="17">
        <v>0.613793103448276</v>
      </c>
      <c r="R276" s="18">
        <f t="shared" si="8"/>
        <v>0.569230769230769</v>
      </c>
      <c r="S276" s="7">
        <v>193</v>
      </c>
      <c r="T276" s="7">
        <v>211</v>
      </c>
      <c r="U276" s="7">
        <v>74</v>
      </c>
      <c r="V276" s="19" t="s">
        <v>29</v>
      </c>
    </row>
    <row r="277" customFormat="1" spans="1:22">
      <c r="A277" s="7">
        <v>1789</v>
      </c>
      <c r="B277" s="7" t="s">
        <v>833</v>
      </c>
      <c r="C277" s="7" t="s">
        <v>525</v>
      </c>
      <c r="D277" s="7" t="s">
        <v>194</v>
      </c>
      <c r="E277" s="7" t="s">
        <v>103</v>
      </c>
      <c r="F277" s="7">
        <v>1</v>
      </c>
      <c r="G277" s="7" t="s">
        <v>25</v>
      </c>
      <c r="H277" s="7">
        <v>110</v>
      </c>
      <c r="I277" s="7" t="s">
        <v>184</v>
      </c>
      <c r="J277" s="7">
        <v>11001</v>
      </c>
      <c r="K277" s="7" t="s">
        <v>283</v>
      </c>
      <c r="L277" s="7">
        <v>8.5</v>
      </c>
      <c r="M277" s="7">
        <v>22</v>
      </c>
      <c r="N277" s="7"/>
      <c r="O277" s="12">
        <v>20.5</v>
      </c>
      <c r="P277" s="13" t="s">
        <v>33</v>
      </c>
      <c r="Q277" s="17">
        <v>0.613636363636364</v>
      </c>
      <c r="R277" s="18">
        <f t="shared" si="8"/>
        <v>0.585365853658537</v>
      </c>
      <c r="S277" s="7">
        <v>138</v>
      </c>
      <c r="T277" s="7">
        <v>166</v>
      </c>
      <c r="U277" s="7">
        <v>55</v>
      </c>
      <c r="V277" s="19" t="s">
        <v>29</v>
      </c>
    </row>
    <row r="278" s="1" customFormat="1" spans="1:22">
      <c r="A278" s="8">
        <v>143228</v>
      </c>
      <c r="B278" s="8" t="s">
        <v>834</v>
      </c>
      <c r="C278" s="7" t="s">
        <v>835</v>
      </c>
      <c r="D278" s="7" t="s">
        <v>474</v>
      </c>
      <c r="E278" s="7" t="s">
        <v>24</v>
      </c>
      <c r="F278" s="7">
        <v>3</v>
      </c>
      <c r="G278" s="7" t="s">
        <v>46</v>
      </c>
      <c r="H278" s="7">
        <v>302</v>
      </c>
      <c r="I278" s="7" t="s">
        <v>237</v>
      </c>
      <c r="J278" s="7">
        <v>30208</v>
      </c>
      <c r="K278" s="7" t="s">
        <v>479</v>
      </c>
      <c r="L278" s="7">
        <v>142.31</v>
      </c>
      <c r="M278" s="7">
        <v>368</v>
      </c>
      <c r="N278" s="7">
        <v>348</v>
      </c>
      <c r="O278" s="12">
        <v>348</v>
      </c>
      <c r="P278" s="13" t="s">
        <v>49</v>
      </c>
      <c r="Q278" s="17">
        <v>0.613288043478261</v>
      </c>
      <c r="R278" s="18">
        <f t="shared" si="8"/>
        <v>0.591063218390805</v>
      </c>
      <c r="S278" s="7">
        <v>5</v>
      </c>
      <c r="T278" s="7">
        <v>260</v>
      </c>
      <c r="U278" s="7">
        <v>39</v>
      </c>
      <c r="V278" s="16"/>
    </row>
    <row r="279" customFormat="1" spans="1:22">
      <c r="A279" s="7">
        <v>93013</v>
      </c>
      <c r="B279" s="7" t="s">
        <v>836</v>
      </c>
      <c r="C279" s="7" t="s">
        <v>837</v>
      </c>
      <c r="D279" s="7" t="s">
        <v>838</v>
      </c>
      <c r="E279" s="7" t="s">
        <v>24</v>
      </c>
      <c r="F279" s="7">
        <v>1</v>
      </c>
      <c r="G279" s="7" t="s">
        <v>25</v>
      </c>
      <c r="H279" s="7">
        <v>114</v>
      </c>
      <c r="I279" s="7" t="s">
        <v>121</v>
      </c>
      <c r="J279" s="7">
        <v>11402</v>
      </c>
      <c r="K279" s="7" t="s">
        <v>309</v>
      </c>
      <c r="L279" s="7">
        <v>9.69</v>
      </c>
      <c r="M279" s="7">
        <v>25</v>
      </c>
      <c r="N279" s="7"/>
      <c r="O279" s="12">
        <v>23.5</v>
      </c>
      <c r="P279" s="13" t="s">
        <v>33</v>
      </c>
      <c r="Q279" s="17">
        <v>0.6124</v>
      </c>
      <c r="R279" s="18">
        <f t="shared" si="8"/>
        <v>0.587659574468085</v>
      </c>
      <c r="S279" s="7">
        <v>158</v>
      </c>
      <c r="T279" s="7">
        <v>234</v>
      </c>
      <c r="U279" s="7">
        <v>48</v>
      </c>
      <c r="V279" s="19" t="s">
        <v>29</v>
      </c>
    </row>
    <row r="280" customFormat="1" spans="1:22">
      <c r="A280" s="7">
        <v>122195</v>
      </c>
      <c r="B280" s="7" t="s">
        <v>839</v>
      </c>
      <c r="C280" s="7" t="s">
        <v>840</v>
      </c>
      <c r="D280" s="7" t="s">
        <v>841</v>
      </c>
      <c r="E280" s="7" t="s">
        <v>103</v>
      </c>
      <c r="F280" s="7">
        <v>1</v>
      </c>
      <c r="G280" s="7" t="s">
        <v>25</v>
      </c>
      <c r="H280" s="7">
        <v>126</v>
      </c>
      <c r="I280" s="7" t="s">
        <v>205</v>
      </c>
      <c r="J280" s="7">
        <v>12604</v>
      </c>
      <c r="K280" s="7" t="s">
        <v>842</v>
      </c>
      <c r="L280" s="7">
        <v>7.1</v>
      </c>
      <c r="M280" s="7">
        <v>18.3</v>
      </c>
      <c r="N280" s="7">
        <v>16</v>
      </c>
      <c r="O280" s="12">
        <v>17.5</v>
      </c>
      <c r="P280" s="13" t="s">
        <v>33</v>
      </c>
      <c r="Q280" s="17">
        <v>0.612021857923497</v>
      </c>
      <c r="R280" s="18">
        <f t="shared" si="8"/>
        <v>0.594285714285714</v>
      </c>
      <c r="S280" s="7">
        <v>303</v>
      </c>
      <c r="T280" s="7">
        <v>236</v>
      </c>
      <c r="U280" s="7">
        <v>76</v>
      </c>
      <c r="V280" s="19" t="s">
        <v>29</v>
      </c>
    </row>
    <row r="281" customFormat="1" spans="1:22">
      <c r="A281" s="7">
        <v>93309</v>
      </c>
      <c r="B281" s="7" t="s">
        <v>843</v>
      </c>
      <c r="C281" s="7" t="s">
        <v>699</v>
      </c>
      <c r="D281" s="7" t="s">
        <v>844</v>
      </c>
      <c r="E281" s="7" t="s">
        <v>24</v>
      </c>
      <c r="F281" s="7">
        <v>1</v>
      </c>
      <c r="G281" s="7" t="s">
        <v>25</v>
      </c>
      <c r="H281" s="7">
        <v>104</v>
      </c>
      <c r="I281" s="7" t="s">
        <v>37</v>
      </c>
      <c r="J281" s="7">
        <v>10409</v>
      </c>
      <c r="K281" s="7" t="s">
        <v>141</v>
      </c>
      <c r="L281" s="7">
        <v>7.45</v>
      </c>
      <c r="M281" s="7">
        <v>19.2</v>
      </c>
      <c r="N281" s="7"/>
      <c r="O281" s="12">
        <v>18</v>
      </c>
      <c r="P281" s="13" t="s">
        <v>33</v>
      </c>
      <c r="Q281" s="17">
        <v>0.611979166666667</v>
      </c>
      <c r="R281" s="18">
        <f t="shared" si="8"/>
        <v>0.586111111111111</v>
      </c>
      <c r="S281" s="7">
        <v>28.25</v>
      </c>
      <c r="T281" s="7">
        <v>152.75</v>
      </c>
      <c r="U281" s="7">
        <v>67</v>
      </c>
      <c r="V281" s="19" t="s">
        <v>29</v>
      </c>
    </row>
    <row r="282" customFormat="1" spans="1:22">
      <c r="A282" s="7">
        <v>127755</v>
      </c>
      <c r="B282" s="7" t="s">
        <v>650</v>
      </c>
      <c r="C282" s="7" t="s">
        <v>845</v>
      </c>
      <c r="D282" s="7" t="s">
        <v>846</v>
      </c>
      <c r="E282" s="7" t="s">
        <v>262</v>
      </c>
      <c r="F282" s="7">
        <v>8</v>
      </c>
      <c r="G282" s="7" t="s">
        <v>577</v>
      </c>
      <c r="H282" s="7">
        <v>803</v>
      </c>
      <c r="I282" s="7" t="s">
        <v>847</v>
      </c>
      <c r="J282" s="7">
        <v>80301</v>
      </c>
      <c r="K282" s="7" t="s">
        <v>847</v>
      </c>
      <c r="L282" s="7">
        <v>22.9</v>
      </c>
      <c r="M282" s="7">
        <v>59</v>
      </c>
      <c r="N282" s="7"/>
      <c r="O282" s="12">
        <v>56</v>
      </c>
      <c r="P282" s="13" t="s">
        <v>33</v>
      </c>
      <c r="Q282" s="17">
        <v>0.611864406779661</v>
      </c>
      <c r="R282" s="18">
        <f t="shared" si="8"/>
        <v>0.591071428571429</v>
      </c>
      <c r="S282" s="7">
        <v>186.801031</v>
      </c>
      <c r="T282" s="7">
        <v>162.882285</v>
      </c>
      <c r="U282" s="7">
        <v>56</v>
      </c>
      <c r="V282" s="19" t="s">
        <v>29</v>
      </c>
    </row>
    <row r="283" customFormat="1" spans="1:22">
      <c r="A283" s="7">
        <v>147153</v>
      </c>
      <c r="B283" s="7" t="s">
        <v>825</v>
      </c>
      <c r="C283" s="7" t="s">
        <v>848</v>
      </c>
      <c r="D283" s="7" t="s">
        <v>827</v>
      </c>
      <c r="E283" s="7" t="s">
        <v>24</v>
      </c>
      <c r="F283" s="7">
        <v>8</v>
      </c>
      <c r="G283" s="7" t="s">
        <v>577</v>
      </c>
      <c r="H283" s="7">
        <v>805</v>
      </c>
      <c r="I283" s="7" t="s">
        <v>828</v>
      </c>
      <c r="J283" s="7">
        <v>80504</v>
      </c>
      <c r="K283" s="7" t="s">
        <v>829</v>
      </c>
      <c r="L283" s="7">
        <v>3.3</v>
      </c>
      <c r="M283" s="7">
        <v>8.5</v>
      </c>
      <c r="N283" s="7"/>
      <c r="O283" s="12">
        <v>8</v>
      </c>
      <c r="P283" s="13" t="s">
        <v>33</v>
      </c>
      <c r="Q283" s="17">
        <v>0.611764705882353</v>
      </c>
      <c r="R283" s="18">
        <f t="shared" si="8"/>
        <v>0.5875</v>
      </c>
      <c r="S283" s="7">
        <v>201</v>
      </c>
      <c r="T283" s="7">
        <v>332</v>
      </c>
      <c r="U283" s="7">
        <v>78</v>
      </c>
      <c r="V283" s="19" t="s">
        <v>29</v>
      </c>
    </row>
    <row r="284" customFormat="1" spans="1:22">
      <c r="A284" s="7">
        <v>147308</v>
      </c>
      <c r="B284" s="7" t="s">
        <v>825</v>
      </c>
      <c r="C284" s="7" t="s">
        <v>849</v>
      </c>
      <c r="D284" s="7" t="s">
        <v>831</v>
      </c>
      <c r="E284" s="7" t="s">
        <v>24</v>
      </c>
      <c r="F284" s="7">
        <v>8</v>
      </c>
      <c r="G284" s="7" t="s">
        <v>577</v>
      </c>
      <c r="H284" s="7">
        <v>805</v>
      </c>
      <c r="I284" s="7" t="s">
        <v>828</v>
      </c>
      <c r="J284" s="7">
        <v>80504</v>
      </c>
      <c r="K284" s="7" t="s">
        <v>829</v>
      </c>
      <c r="L284" s="7">
        <v>3.3</v>
      </c>
      <c r="M284" s="7">
        <v>8.5</v>
      </c>
      <c r="N284" s="7"/>
      <c r="O284" s="12">
        <v>8</v>
      </c>
      <c r="P284" s="13" t="s">
        <v>33</v>
      </c>
      <c r="Q284" s="17">
        <v>0.611764705882353</v>
      </c>
      <c r="R284" s="18">
        <f t="shared" si="8"/>
        <v>0.5875</v>
      </c>
      <c r="S284" s="7">
        <v>160</v>
      </c>
      <c r="T284" s="7">
        <v>302</v>
      </c>
      <c r="U284" s="7">
        <v>75</v>
      </c>
      <c r="V284" s="19" t="s">
        <v>29</v>
      </c>
    </row>
    <row r="285" customFormat="1" spans="1:22">
      <c r="A285" s="7">
        <v>147151</v>
      </c>
      <c r="B285" s="7" t="s">
        <v>825</v>
      </c>
      <c r="C285" s="7" t="s">
        <v>850</v>
      </c>
      <c r="D285" s="7" t="s">
        <v>827</v>
      </c>
      <c r="E285" s="7" t="s">
        <v>24</v>
      </c>
      <c r="F285" s="7">
        <v>8</v>
      </c>
      <c r="G285" s="7" t="s">
        <v>577</v>
      </c>
      <c r="H285" s="7">
        <v>805</v>
      </c>
      <c r="I285" s="7" t="s">
        <v>828</v>
      </c>
      <c r="J285" s="7">
        <v>80504</v>
      </c>
      <c r="K285" s="7" t="s">
        <v>829</v>
      </c>
      <c r="L285" s="7">
        <v>3.3</v>
      </c>
      <c r="M285" s="7">
        <v>8.5</v>
      </c>
      <c r="N285" s="7"/>
      <c r="O285" s="12">
        <v>8</v>
      </c>
      <c r="P285" s="13" t="s">
        <v>33</v>
      </c>
      <c r="Q285" s="17">
        <v>0.611764705882353</v>
      </c>
      <c r="R285" s="18">
        <f t="shared" si="8"/>
        <v>0.5875</v>
      </c>
      <c r="S285" s="7">
        <v>126</v>
      </c>
      <c r="T285" s="7">
        <v>304</v>
      </c>
      <c r="U285" s="7">
        <v>73</v>
      </c>
      <c r="V285" s="19" t="s">
        <v>29</v>
      </c>
    </row>
    <row r="286" customFormat="1" spans="1:22">
      <c r="A286" s="7">
        <v>84535</v>
      </c>
      <c r="B286" s="7" t="s">
        <v>851</v>
      </c>
      <c r="C286" s="7" t="s">
        <v>640</v>
      </c>
      <c r="D286" s="7" t="s">
        <v>427</v>
      </c>
      <c r="E286" s="7" t="s">
        <v>24</v>
      </c>
      <c r="F286" s="7">
        <v>1</v>
      </c>
      <c r="G286" s="7" t="s">
        <v>25</v>
      </c>
      <c r="H286" s="7">
        <v>104</v>
      </c>
      <c r="I286" s="7" t="s">
        <v>37</v>
      </c>
      <c r="J286" s="7">
        <v>10409</v>
      </c>
      <c r="K286" s="7" t="s">
        <v>141</v>
      </c>
      <c r="L286" s="7">
        <v>7</v>
      </c>
      <c r="M286" s="7">
        <v>18</v>
      </c>
      <c r="N286" s="7"/>
      <c r="O286" s="12">
        <v>17</v>
      </c>
      <c r="P286" s="13" t="s">
        <v>33</v>
      </c>
      <c r="Q286" s="17">
        <v>0.611111111111111</v>
      </c>
      <c r="R286" s="18">
        <f t="shared" si="8"/>
        <v>0.588235294117647</v>
      </c>
      <c r="S286" s="7">
        <v>101</v>
      </c>
      <c r="T286" s="7">
        <v>192</v>
      </c>
      <c r="U286" s="7">
        <v>61</v>
      </c>
      <c r="V286" s="19" t="s">
        <v>29</v>
      </c>
    </row>
    <row r="287" customFormat="1" spans="1:22">
      <c r="A287" s="7">
        <v>136149</v>
      </c>
      <c r="B287" s="7" t="s">
        <v>852</v>
      </c>
      <c r="C287" s="7" t="s">
        <v>853</v>
      </c>
      <c r="D287" s="7" t="s">
        <v>854</v>
      </c>
      <c r="E287" s="7" t="s">
        <v>24</v>
      </c>
      <c r="F287" s="7">
        <v>1</v>
      </c>
      <c r="G287" s="7" t="s">
        <v>25</v>
      </c>
      <c r="H287" s="7">
        <v>104</v>
      </c>
      <c r="I287" s="7" t="s">
        <v>37</v>
      </c>
      <c r="J287" s="7">
        <v>10408</v>
      </c>
      <c r="K287" s="7" t="s">
        <v>110</v>
      </c>
      <c r="L287" s="7">
        <v>10.9</v>
      </c>
      <c r="M287" s="7">
        <v>28</v>
      </c>
      <c r="N287" s="7">
        <v>24.5</v>
      </c>
      <c r="O287" s="12">
        <v>56.5</v>
      </c>
      <c r="P287" s="13" t="s">
        <v>33</v>
      </c>
      <c r="Q287" s="17">
        <v>0.610714285714286</v>
      </c>
      <c r="R287" s="18">
        <f t="shared" si="8"/>
        <v>0.807079646017699</v>
      </c>
      <c r="S287" s="7">
        <v>746</v>
      </c>
      <c r="T287" s="7">
        <v>263</v>
      </c>
      <c r="U287" s="7">
        <v>69</v>
      </c>
      <c r="V287" s="19" t="s">
        <v>29</v>
      </c>
    </row>
    <row r="288" customFormat="1" spans="1:22">
      <c r="A288" s="7">
        <v>75112</v>
      </c>
      <c r="B288" s="7" t="s">
        <v>855</v>
      </c>
      <c r="C288" s="7" t="s">
        <v>856</v>
      </c>
      <c r="D288" s="7" t="s">
        <v>857</v>
      </c>
      <c r="E288" s="7" t="s">
        <v>858</v>
      </c>
      <c r="F288" s="7">
        <v>1</v>
      </c>
      <c r="G288" s="7" t="s">
        <v>25</v>
      </c>
      <c r="H288" s="7">
        <v>123</v>
      </c>
      <c r="I288" s="7" t="s">
        <v>98</v>
      </c>
      <c r="J288" s="7">
        <v>12306</v>
      </c>
      <c r="K288" s="7" t="s">
        <v>155</v>
      </c>
      <c r="L288" s="7">
        <v>12.852</v>
      </c>
      <c r="M288" s="7">
        <v>33</v>
      </c>
      <c r="N288" s="7"/>
      <c r="O288" s="12">
        <v>31.5</v>
      </c>
      <c r="P288" s="13" t="s">
        <v>33</v>
      </c>
      <c r="Q288" s="17">
        <v>0.610545454545455</v>
      </c>
      <c r="R288" s="18">
        <f t="shared" si="8"/>
        <v>0.592</v>
      </c>
      <c r="S288" s="7">
        <v>27</v>
      </c>
      <c r="T288" s="7">
        <v>145</v>
      </c>
      <c r="U288" s="7">
        <v>51</v>
      </c>
      <c r="V288" s="19" t="s">
        <v>29</v>
      </c>
    </row>
    <row r="289" customFormat="1" spans="1:22">
      <c r="A289" s="7">
        <v>124944</v>
      </c>
      <c r="B289" s="7" t="s">
        <v>859</v>
      </c>
      <c r="C289" s="7" t="s">
        <v>443</v>
      </c>
      <c r="D289" s="7" t="s">
        <v>420</v>
      </c>
      <c r="E289" s="7" t="s">
        <v>262</v>
      </c>
      <c r="F289" s="7">
        <v>1</v>
      </c>
      <c r="G289" s="7" t="s">
        <v>25</v>
      </c>
      <c r="H289" s="7">
        <v>105</v>
      </c>
      <c r="I289" s="7" t="s">
        <v>75</v>
      </c>
      <c r="J289" s="7">
        <v>10505</v>
      </c>
      <c r="K289" s="7" t="s">
        <v>860</v>
      </c>
      <c r="L289" s="7">
        <v>7.6</v>
      </c>
      <c r="M289" s="7">
        <v>19.5</v>
      </c>
      <c r="N289" s="7"/>
      <c r="O289" s="12">
        <v>18.5</v>
      </c>
      <c r="P289" s="13" t="s">
        <v>33</v>
      </c>
      <c r="Q289" s="17">
        <v>0.61025641025641</v>
      </c>
      <c r="R289" s="18">
        <f t="shared" si="8"/>
        <v>0.589189189189189</v>
      </c>
      <c r="S289" s="7">
        <v>8</v>
      </c>
      <c r="T289" s="7">
        <v>205</v>
      </c>
      <c r="U289" s="7">
        <v>62</v>
      </c>
      <c r="V289" s="19" t="s">
        <v>29</v>
      </c>
    </row>
    <row r="290" customFormat="1" spans="1:22">
      <c r="A290" s="7">
        <v>115088</v>
      </c>
      <c r="B290" s="7" t="s">
        <v>861</v>
      </c>
      <c r="C290" s="7" t="s">
        <v>862</v>
      </c>
      <c r="D290" s="7" t="s">
        <v>649</v>
      </c>
      <c r="E290" s="7" t="s">
        <v>24</v>
      </c>
      <c r="F290" s="7">
        <v>1</v>
      </c>
      <c r="G290" s="7" t="s">
        <v>25</v>
      </c>
      <c r="H290" s="7">
        <v>105</v>
      </c>
      <c r="I290" s="7" t="s">
        <v>75</v>
      </c>
      <c r="J290" s="7">
        <v>10504</v>
      </c>
      <c r="K290" s="7" t="s">
        <v>170</v>
      </c>
      <c r="L290" s="7">
        <v>5</v>
      </c>
      <c r="M290" s="7">
        <v>12.8</v>
      </c>
      <c r="N290" s="7"/>
      <c r="O290" s="12">
        <v>12</v>
      </c>
      <c r="P290" s="13" t="s">
        <v>33</v>
      </c>
      <c r="Q290" s="17">
        <v>0.609375</v>
      </c>
      <c r="R290" s="18">
        <f t="shared" si="8"/>
        <v>0.583333333333333</v>
      </c>
      <c r="S290" s="7">
        <v>334</v>
      </c>
      <c r="T290" s="7">
        <v>404</v>
      </c>
      <c r="U290" s="7">
        <v>78</v>
      </c>
      <c r="V290" s="19" t="s">
        <v>29</v>
      </c>
    </row>
    <row r="291" customFormat="1" spans="1:22">
      <c r="A291" s="7">
        <v>150528</v>
      </c>
      <c r="B291" s="7" t="s">
        <v>863</v>
      </c>
      <c r="C291" s="7" t="s">
        <v>864</v>
      </c>
      <c r="D291" s="7" t="s">
        <v>504</v>
      </c>
      <c r="E291" s="7" t="s">
        <v>24</v>
      </c>
      <c r="F291" s="7">
        <v>1</v>
      </c>
      <c r="G291" s="7" t="s">
        <v>25</v>
      </c>
      <c r="H291" s="7">
        <v>108</v>
      </c>
      <c r="I291" s="7" t="s">
        <v>93</v>
      </c>
      <c r="J291" s="7">
        <v>10802</v>
      </c>
      <c r="K291" s="7" t="s">
        <v>94</v>
      </c>
      <c r="L291" s="7">
        <v>12.5</v>
      </c>
      <c r="M291" s="7">
        <v>32</v>
      </c>
      <c r="N291" s="7"/>
      <c r="O291" s="12">
        <v>30.5</v>
      </c>
      <c r="P291" s="13" t="s">
        <v>33</v>
      </c>
      <c r="Q291" s="17">
        <v>0.609375</v>
      </c>
      <c r="R291" s="18">
        <f t="shared" si="8"/>
        <v>0.590163934426229</v>
      </c>
      <c r="S291" s="7">
        <v>148</v>
      </c>
      <c r="T291" s="7">
        <v>302</v>
      </c>
      <c r="U291" s="7">
        <v>57</v>
      </c>
      <c r="V291" s="19" t="s">
        <v>29</v>
      </c>
    </row>
    <row r="292" customFormat="1" spans="1:22">
      <c r="A292" s="7">
        <v>58607</v>
      </c>
      <c r="B292" s="7" t="s">
        <v>865</v>
      </c>
      <c r="C292" s="7" t="s">
        <v>866</v>
      </c>
      <c r="D292" s="7" t="s">
        <v>867</v>
      </c>
      <c r="E292" s="7" t="s">
        <v>103</v>
      </c>
      <c r="F292" s="7">
        <v>1</v>
      </c>
      <c r="G292" s="7" t="s">
        <v>25</v>
      </c>
      <c r="H292" s="7">
        <v>107</v>
      </c>
      <c r="I292" s="7" t="s">
        <v>58</v>
      </c>
      <c r="J292" s="7">
        <v>10703</v>
      </c>
      <c r="K292" s="7" t="s">
        <v>59</v>
      </c>
      <c r="L292" s="7">
        <v>7</v>
      </c>
      <c r="M292" s="7">
        <v>17.9</v>
      </c>
      <c r="N292" s="7">
        <v>15.8</v>
      </c>
      <c r="O292" s="12">
        <v>17</v>
      </c>
      <c r="P292" s="13" t="s">
        <v>33</v>
      </c>
      <c r="Q292" s="17">
        <v>0.608938547486033</v>
      </c>
      <c r="R292" s="18">
        <f t="shared" si="8"/>
        <v>0.588235294117647</v>
      </c>
      <c r="S292" s="7">
        <v>303</v>
      </c>
      <c r="T292" s="7">
        <v>363</v>
      </c>
      <c r="U292" s="7">
        <v>77</v>
      </c>
      <c r="V292" s="19" t="s">
        <v>29</v>
      </c>
    </row>
    <row r="293" customFormat="1" spans="1:22">
      <c r="A293" s="7">
        <v>129743</v>
      </c>
      <c r="B293" s="7" t="s">
        <v>868</v>
      </c>
      <c r="C293" s="7" t="s">
        <v>869</v>
      </c>
      <c r="D293" s="7" t="s">
        <v>870</v>
      </c>
      <c r="E293" s="7" t="s">
        <v>24</v>
      </c>
      <c r="F293" s="7">
        <v>1</v>
      </c>
      <c r="G293" s="7" t="s">
        <v>25</v>
      </c>
      <c r="H293" s="7">
        <v>121</v>
      </c>
      <c r="I293" s="7" t="s">
        <v>81</v>
      </c>
      <c r="J293" s="7">
        <v>12108</v>
      </c>
      <c r="K293" s="7" t="s">
        <v>82</v>
      </c>
      <c r="L293" s="7">
        <v>3.45</v>
      </c>
      <c r="M293" s="7">
        <v>8.8</v>
      </c>
      <c r="N293" s="7">
        <v>6.6</v>
      </c>
      <c r="O293" s="12">
        <v>8</v>
      </c>
      <c r="P293" s="13" t="s">
        <v>33</v>
      </c>
      <c r="Q293" s="17">
        <v>0.607954545454545</v>
      </c>
      <c r="R293" s="18">
        <f t="shared" si="8"/>
        <v>0.56875</v>
      </c>
      <c r="S293" s="7">
        <v>480</v>
      </c>
      <c r="T293" s="7">
        <v>498</v>
      </c>
      <c r="U293" s="7">
        <v>79</v>
      </c>
      <c r="V293" s="19" t="s">
        <v>29</v>
      </c>
    </row>
    <row r="294" customFormat="1" spans="1:22">
      <c r="A294" s="7">
        <v>91596</v>
      </c>
      <c r="B294" s="7" t="s">
        <v>871</v>
      </c>
      <c r="C294" s="7" t="s">
        <v>872</v>
      </c>
      <c r="D294" s="7" t="s">
        <v>873</v>
      </c>
      <c r="E294" s="7" t="s">
        <v>24</v>
      </c>
      <c r="F294" s="7">
        <v>3</v>
      </c>
      <c r="G294" s="7" t="s">
        <v>46</v>
      </c>
      <c r="H294" s="7">
        <v>301</v>
      </c>
      <c r="I294" s="7" t="s">
        <v>874</v>
      </c>
      <c r="J294" s="7">
        <v>30101</v>
      </c>
      <c r="K294" s="7" t="s">
        <v>874</v>
      </c>
      <c r="L294" s="7">
        <v>5.5</v>
      </c>
      <c r="M294" s="7">
        <v>14</v>
      </c>
      <c r="N294" s="7">
        <v>12.2</v>
      </c>
      <c r="O294" s="12">
        <v>13.2</v>
      </c>
      <c r="P294" s="13" t="s">
        <v>33</v>
      </c>
      <c r="Q294" s="17">
        <v>0.607142857142857</v>
      </c>
      <c r="R294" s="18">
        <f t="shared" si="8"/>
        <v>0.583333333333333</v>
      </c>
      <c r="S294" s="7">
        <v>527</v>
      </c>
      <c r="T294" s="7">
        <v>409</v>
      </c>
      <c r="U294" s="7">
        <v>79</v>
      </c>
      <c r="V294" s="19" t="s">
        <v>29</v>
      </c>
    </row>
    <row r="295" customFormat="1" spans="1:22">
      <c r="A295" s="7">
        <v>28949</v>
      </c>
      <c r="B295" s="7" t="s">
        <v>875</v>
      </c>
      <c r="C295" s="7" t="s">
        <v>876</v>
      </c>
      <c r="D295" s="7" t="s">
        <v>97</v>
      </c>
      <c r="E295" s="7" t="s">
        <v>24</v>
      </c>
      <c r="F295" s="7">
        <v>1</v>
      </c>
      <c r="G295" s="7" t="s">
        <v>25</v>
      </c>
      <c r="H295" s="7">
        <v>105</v>
      </c>
      <c r="I295" s="7" t="s">
        <v>75</v>
      </c>
      <c r="J295" s="7">
        <v>10501</v>
      </c>
      <c r="K295" s="7" t="s">
        <v>458</v>
      </c>
      <c r="L295" s="7">
        <v>3.15</v>
      </c>
      <c r="M295" s="7">
        <v>8</v>
      </c>
      <c r="N295" s="7"/>
      <c r="O295" s="12">
        <v>7.5</v>
      </c>
      <c r="P295" s="13" t="s">
        <v>33</v>
      </c>
      <c r="Q295" s="17">
        <v>0.60625</v>
      </c>
      <c r="R295" s="18">
        <f t="shared" si="8"/>
        <v>0.58</v>
      </c>
      <c r="S295" s="7">
        <v>321</v>
      </c>
      <c r="T295" s="7">
        <v>142</v>
      </c>
      <c r="U295" s="7">
        <v>45</v>
      </c>
      <c r="V295" s="19" t="s">
        <v>29</v>
      </c>
    </row>
    <row r="296" s="1" customFormat="1" spans="1:22">
      <c r="A296" s="8">
        <v>86079</v>
      </c>
      <c r="B296" s="8" t="s">
        <v>877</v>
      </c>
      <c r="C296" s="7" t="s">
        <v>817</v>
      </c>
      <c r="D296" s="7" t="s">
        <v>431</v>
      </c>
      <c r="E296" s="7" t="s">
        <v>24</v>
      </c>
      <c r="F296" s="7">
        <v>1</v>
      </c>
      <c r="G296" s="7" t="s">
        <v>25</v>
      </c>
      <c r="H296" s="7">
        <v>111</v>
      </c>
      <c r="I296" s="7" t="s">
        <v>355</v>
      </c>
      <c r="J296" s="7">
        <v>11103</v>
      </c>
      <c r="K296" s="7" t="s">
        <v>616</v>
      </c>
      <c r="L296" s="7">
        <v>3.91</v>
      </c>
      <c r="M296" s="7">
        <v>9.9</v>
      </c>
      <c r="N296" s="7">
        <v>8.5</v>
      </c>
      <c r="O296" s="12">
        <v>8.5</v>
      </c>
      <c r="P296" s="13" t="s">
        <v>49</v>
      </c>
      <c r="Q296" s="17">
        <v>0.605050505050505</v>
      </c>
      <c r="R296" s="18">
        <f t="shared" si="8"/>
        <v>0.54</v>
      </c>
      <c r="S296" s="7">
        <v>734</v>
      </c>
      <c r="T296" s="7">
        <v>258</v>
      </c>
      <c r="U296" s="7">
        <v>75</v>
      </c>
      <c r="V296" s="16"/>
    </row>
    <row r="297" customFormat="1" spans="1:22">
      <c r="A297" s="7">
        <v>152662</v>
      </c>
      <c r="B297" s="7" t="s">
        <v>878</v>
      </c>
      <c r="C297" s="7" t="s">
        <v>879</v>
      </c>
      <c r="D297" s="7" t="s">
        <v>880</v>
      </c>
      <c r="E297" s="7" t="s">
        <v>262</v>
      </c>
      <c r="F297" s="7">
        <v>1</v>
      </c>
      <c r="G297" s="7" t="s">
        <v>25</v>
      </c>
      <c r="H297" s="7">
        <v>102</v>
      </c>
      <c r="I297" s="7" t="s">
        <v>89</v>
      </c>
      <c r="J297" s="7">
        <v>10201</v>
      </c>
      <c r="K297" s="7" t="s">
        <v>90</v>
      </c>
      <c r="L297" s="7">
        <v>9.9</v>
      </c>
      <c r="M297" s="7">
        <v>25</v>
      </c>
      <c r="N297" s="7"/>
      <c r="O297" s="12">
        <v>23.5</v>
      </c>
      <c r="P297" s="13" t="s">
        <v>33</v>
      </c>
      <c r="Q297" s="17">
        <v>0.604</v>
      </c>
      <c r="R297" s="18">
        <f t="shared" si="8"/>
        <v>0.578723404255319</v>
      </c>
      <c r="S297" s="7">
        <v>370</v>
      </c>
      <c r="T297" s="7">
        <v>384</v>
      </c>
      <c r="U297" s="7">
        <v>79</v>
      </c>
      <c r="V297" s="19" t="s">
        <v>29</v>
      </c>
    </row>
    <row r="298" customFormat="1" spans="1:22">
      <c r="A298" s="7">
        <v>131190</v>
      </c>
      <c r="B298" s="7" t="s">
        <v>881</v>
      </c>
      <c r="C298" s="7" t="s">
        <v>882</v>
      </c>
      <c r="D298" s="7" t="s">
        <v>102</v>
      </c>
      <c r="E298" s="7" t="s">
        <v>24</v>
      </c>
      <c r="F298" s="7">
        <v>1</v>
      </c>
      <c r="G298" s="7" t="s">
        <v>25</v>
      </c>
      <c r="H298" s="7">
        <v>105</v>
      </c>
      <c r="I298" s="7" t="s">
        <v>75</v>
      </c>
      <c r="J298" s="7">
        <v>10504</v>
      </c>
      <c r="K298" s="7" t="s">
        <v>170</v>
      </c>
      <c r="L298" s="7">
        <v>13</v>
      </c>
      <c r="M298" s="7">
        <v>32.8</v>
      </c>
      <c r="N298" s="7">
        <v>28.8</v>
      </c>
      <c r="O298" s="12">
        <v>29.8</v>
      </c>
      <c r="P298" s="13" t="s">
        <v>33</v>
      </c>
      <c r="Q298" s="17">
        <v>0.603658536585366</v>
      </c>
      <c r="R298" s="18">
        <f t="shared" si="8"/>
        <v>0.563758389261745</v>
      </c>
      <c r="S298" s="7">
        <v>924</v>
      </c>
      <c r="T298" s="7">
        <v>396</v>
      </c>
      <c r="U298" s="7">
        <v>74</v>
      </c>
      <c r="V298" s="19" t="s">
        <v>29</v>
      </c>
    </row>
    <row r="299" customFormat="1" spans="1:22">
      <c r="A299" s="7">
        <v>145876</v>
      </c>
      <c r="B299" s="7" t="s">
        <v>883</v>
      </c>
      <c r="C299" s="7" t="s">
        <v>884</v>
      </c>
      <c r="D299" s="7" t="s">
        <v>885</v>
      </c>
      <c r="E299" s="7" t="s">
        <v>24</v>
      </c>
      <c r="F299" s="7">
        <v>4</v>
      </c>
      <c r="G299" s="7" t="s">
        <v>67</v>
      </c>
      <c r="H299" s="7">
        <v>406</v>
      </c>
      <c r="I299" s="7" t="s">
        <v>673</v>
      </c>
      <c r="J299" s="7">
        <v>40603</v>
      </c>
      <c r="K299" s="7" t="s">
        <v>674</v>
      </c>
      <c r="L299" s="7">
        <v>15.5</v>
      </c>
      <c r="M299" s="7">
        <v>39</v>
      </c>
      <c r="N299" s="7">
        <v>34.3</v>
      </c>
      <c r="O299" s="12"/>
      <c r="P299" s="13" t="s">
        <v>28</v>
      </c>
      <c r="Q299" s="17">
        <v>0.602564102564103</v>
      </c>
      <c r="R299" s="18"/>
      <c r="S299" s="7">
        <v>268</v>
      </c>
      <c r="T299" s="7">
        <v>193</v>
      </c>
      <c r="U299" s="7">
        <v>76</v>
      </c>
      <c r="V299" s="19" t="s">
        <v>29</v>
      </c>
    </row>
    <row r="300" customFormat="1" spans="1:22">
      <c r="A300" s="7">
        <v>131813</v>
      </c>
      <c r="B300" s="7" t="s">
        <v>886</v>
      </c>
      <c r="C300" s="7" t="s">
        <v>887</v>
      </c>
      <c r="D300" s="7" t="s">
        <v>888</v>
      </c>
      <c r="E300" s="7" t="s">
        <v>478</v>
      </c>
      <c r="F300" s="7">
        <v>2</v>
      </c>
      <c r="G300" s="7" t="s">
        <v>272</v>
      </c>
      <c r="H300" s="7">
        <v>208</v>
      </c>
      <c r="I300" s="7" t="s">
        <v>273</v>
      </c>
      <c r="J300" s="7">
        <v>20819</v>
      </c>
      <c r="K300" s="7" t="s">
        <v>772</v>
      </c>
      <c r="L300" s="7">
        <v>39</v>
      </c>
      <c r="M300" s="7">
        <v>98</v>
      </c>
      <c r="N300" s="7">
        <v>86.2</v>
      </c>
      <c r="O300" s="12"/>
      <c r="P300" s="13" t="s">
        <v>28</v>
      </c>
      <c r="Q300" s="17">
        <v>0.602040816326531</v>
      </c>
      <c r="R300" s="18"/>
      <c r="S300" s="7">
        <v>148.05</v>
      </c>
      <c r="T300" s="7">
        <v>171.08</v>
      </c>
      <c r="U300" s="7">
        <v>68</v>
      </c>
      <c r="V300" s="19" t="s">
        <v>29</v>
      </c>
    </row>
    <row r="301" s="1" customFormat="1" spans="1:22">
      <c r="A301" s="8">
        <v>81386</v>
      </c>
      <c r="B301" s="8" t="s">
        <v>213</v>
      </c>
      <c r="C301" s="7" t="s">
        <v>889</v>
      </c>
      <c r="D301" s="7" t="s">
        <v>890</v>
      </c>
      <c r="E301" s="7" t="s">
        <v>24</v>
      </c>
      <c r="F301" s="7">
        <v>1</v>
      </c>
      <c r="G301" s="7" t="s">
        <v>25</v>
      </c>
      <c r="H301" s="7">
        <v>123</v>
      </c>
      <c r="I301" s="7" t="s">
        <v>98</v>
      </c>
      <c r="J301" s="7">
        <v>12306</v>
      </c>
      <c r="K301" s="7" t="s">
        <v>155</v>
      </c>
      <c r="L301" s="7">
        <v>11.9</v>
      </c>
      <c r="M301" s="7">
        <v>29.8</v>
      </c>
      <c r="N301" s="7">
        <v>26.5</v>
      </c>
      <c r="O301" s="12">
        <v>26.5</v>
      </c>
      <c r="P301" s="13" t="s">
        <v>49</v>
      </c>
      <c r="Q301" s="17">
        <v>0.600671140939597</v>
      </c>
      <c r="R301" s="18">
        <f t="shared" ref="R301:R308" si="9">(O301-L301)/O301</f>
        <v>0.550943396226415</v>
      </c>
      <c r="S301" s="7">
        <v>1075</v>
      </c>
      <c r="T301" s="7">
        <v>315</v>
      </c>
      <c r="U301" s="7">
        <v>72</v>
      </c>
      <c r="V301" s="16"/>
    </row>
    <row r="302" s="1" customFormat="1" spans="1:22">
      <c r="A302" s="8">
        <v>44371</v>
      </c>
      <c r="B302" s="8" t="s">
        <v>891</v>
      </c>
      <c r="C302" s="7" t="s">
        <v>892</v>
      </c>
      <c r="D302" s="7" t="s">
        <v>893</v>
      </c>
      <c r="E302" s="7" t="s">
        <v>24</v>
      </c>
      <c r="F302" s="7">
        <v>3</v>
      </c>
      <c r="G302" s="7" t="s">
        <v>46</v>
      </c>
      <c r="H302" s="7">
        <v>301</v>
      </c>
      <c r="I302" s="7" t="s">
        <v>874</v>
      </c>
      <c r="J302" s="7">
        <v>30101</v>
      </c>
      <c r="K302" s="7" t="s">
        <v>874</v>
      </c>
      <c r="L302" s="7">
        <v>4.8</v>
      </c>
      <c r="M302" s="7">
        <v>12</v>
      </c>
      <c r="N302" s="7">
        <v>11.4</v>
      </c>
      <c r="O302" s="12">
        <v>11.4</v>
      </c>
      <c r="P302" s="13" t="s">
        <v>49</v>
      </c>
      <c r="Q302" s="17">
        <v>0.6</v>
      </c>
      <c r="R302" s="18">
        <f t="shared" si="9"/>
        <v>0.578947368421053</v>
      </c>
      <c r="S302" s="7">
        <v>2168</v>
      </c>
      <c r="T302" s="7">
        <v>354</v>
      </c>
      <c r="U302" s="7">
        <v>74</v>
      </c>
      <c r="V302" s="16"/>
    </row>
    <row r="303" customFormat="1" spans="1:22">
      <c r="A303" s="7">
        <v>152336</v>
      </c>
      <c r="B303" s="7" t="s">
        <v>894</v>
      </c>
      <c r="C303" s="7" t="s">
        <v>895</v>
      </c>
      <c r="D303" s="7" t="s">
        <v>896</v>
      </c>
      <c r="E303" s="7" t="s">
        <v>24</v>
      </c>
      <c r="F303" s="7">
        <v>3</v>
      </c>
      <c r="G303" s="7" t="s">
        <v>46</v>
      </c>
      <c r="H303" s="7">
        <v>302</v>
      </c>
      <c r="I303" s="7" t="s">
        <v>237</v>
      </c>
      <c r="J303" s="7">
        <v>30205</v>
      </c>
      <c r="K303" s="7" t="s">
        <v>897</v>
      </c>
      <c r="L303" s="7">
        <v>79.2</v>
      </c>
      <c r="M303" s="7">
        <v>198</v>
      </c>
      <c r="N303" s="7"/>
      <c r="O303" s="12">
        <v>188</v>
      </c>
      <c r="P303" s="13" t="s">
        <v>33</v>
      </c>
      <c r="Q303" s="17">
        <v>0.6</v>
      </c>
      <c r="R303" s="18">
        <f t="shared" si="9"/>
        <v>0.578723404255319</v>
      </c>
      <c r="S303" s="7">
        <v>858</v>
      </c>
      <c r="T303" s="7">
        <v>660</v>
      </c>
      <c r="U303" s="7">
        <v>77</v>
      </c>
      <c r="V303" s="19" t="s">
        <v>29</v>
      </c>
    </row>
    <row r="304" customFormat="1" spans="1:22">
      <c r="A304" s="7">
        <v>155189</v>
      </c>
      <c r="B304" s="7" t="s">
        <v>898</v>
      </c>
      <c r="C304" s="7" t="s">
        <v>770</v>
      </c>
      <c r="D304" s="7" t="s">
        <v>899</v>
      </c>
      <c r="E304" s="7" t="s">
        <v>103</v>
      </c>
      <c r="F304" s="7">
        <v>7</v>
      </c>
      <c r="G304" s="7" t="s">
        <v>189</v>
      </c>
      <c r="H304" s="7">
        <v>702</v>
      </c>
      <c r="I304" s="7" t="s">
        <v>263</v>
      </c>
      <c r="J304" s="7">
        <v>70207</v>
      </c>
      <c r="K304" s="7" t="s">
        <v>286</v>
      </c>
      <c r="L304" s="7">
        <v>4</v>
      </c>
      <c r="M304" s="7">
        <v>10</v>
      </c>
      <c r="N304" s="7"/>
      <c r="O304" s="12">
        <v>9.5</v>
      </c>
      <c r="P304" s="13" t="s">
        <v>33</v>
      </c>
      <c r="Q304" s="17">
        <v>0.6</v>
      </c>
      <c r="R304" s="18">
        <f t="shared" si="9"/>
        <v>0.578947368421053</v>
      </c>
      <c r="S304" s="7">
        <v>852</v>
      </c>
      <c r="T304" s="7">
        <v>418</v>
      </c>
      <c r="U304" s="7">
        <v>76</v>
      </c>
      <c r="V304" s="19" t="s">
        <v>29</v>
      </c>
    </row>
    <row r="305" customFormat="1" spans="1:22">
      <c r="A305" s="7">
        <v>46912</v>
      </c>
      <c r="B305" s="7" t="s">
        <v>900</v>
      </c>
      <c r="C305" s="7" t="s">
        <v>901</v>
      </c>
      <c r="D305" s="7" t="s">
        <v>902</v>
      </c>
      <c r="E305" s="7" t="s">
        <v>24</v>
      </c>
      <c r="F305" s="7">
        <v>1</v>
      </c>
      <c r="G305" s="7" t="s">
        <v>25</v>
      </c>
      <c r="H305" s="7">
        <v>112</v>
      </c>
      <c r="I305" s="7" t="s">
        <v>53</v>
      </c>
      <c r="J305" s="7">
        <v>11205</v>
      </c>
      <c r="K305" s="7" t="s">
        <v>384</v>
      </c>
      <c r="L305" s="7">
        <v>4</v>
      </c>
      <c r="M305" s="7">
        <v>10</v>
      </c>
      <c r="N305" s="7"/>
      <c r="O305" s="12">
        <v>9.5</v>
      </c>
      <c r="P305" s="13" t="s">
        <v>33</v>
      </c>
      <c r="Q305" s="17">
        <v>0.6</v>
      </c>
      <c r="R305" s="18">
        <f t="shared" si="9"/>
        <v>0.578947368421053</v>
      </c>
      <c r="S305" s="7">
        <v>530</v>
      </c>
      <c r="T305" s="7">
        <v>404</v>
      </c>
      <c r="U305" s="7">
        <v>79</v>
      </c>
      <c r="V305" s="19" t="s">
        <v>29</v>
      </c>
    </row>
    <row r="306" customFormat="1" spans="1:22">
      <c r="A306" s="7">
        <v>155188</v>
      </c>
      <c r="B306" s="7" t="s">
        <v>903</v>
      </c>
      <c r="C306" s="7" t="s">
        <v>904</v>
      </c>
      <c r="D306" s="7" t="s">
        <v>899</v>
      </c>
      <c r="E306" s="7" t="s">
        <v>103</v>
      </c>
      <c r="F306" s="7">
        <v>7</v>
      </c>
      <c r="G306" s="7" t="s">
        <v>189</v>
      </c>
      <c r="H306" s="7">
        <v>702</v>
      </c>
      <c r="I306" s="7" t="s">
        <v>263</v>
      </c>
      <c r="J306" s="7">
        <v>70207</v>
      </c>
      <c r="K306" s="7" t="s">
        <v>286</v>
      </c>
      <c r="L306" s="7">
        <v>11.2</v>
      </c>
      <c r="M306" s="7">
        <v>28</v>
      </c>
      <c r="N306" s="7"/>
      <c r="O306" s="12">
        <v>26</v>
      </c>
      <c r="P306" s="13" t="s">
        <v>33</v>
      </c>
      <c r="Q306" s="17">
        <v>0.6</v>
      </c>
      <c r="R306" s="18">
        <f t="shared" si="9"/>
        <v>0.569230769230769</v>
      </c>
      <c r="S306" s="7">
        <v>314</v>
      </c>
      <c r="T306" s="7">
        <v>312</v>
      </c>
      <c r="U306" s="7">
        <v>78</v>
      </c>
      <c r="V306" s="19" t="s">
        <v>29</v>
      </c>
    </row>
    <row r="307" customFormat="1" spans="1:22">
      <c r="A307" s="7">
        <v>5392</v>
      </c>
      <c r="B307" s="7" t="s">
        <v>905</v>
      </c>
      <c r="C307" s="7" t="s">
        <v>906</v>
      </c>
      <c r="D307" s="7" t="s">
        <v>907</v>
      </c>
      <c r="E307" s="7" t="s">
        <v>24</v>
      </c>
      <c r="F307" s="7">
        <v>1</v>
      </c>
      <c r="G307" s="7" t="s">
        <v>25</v>
      </c>
      <c r="H307" s="7">
        <v>101</v>
      </c>
      <c r="I307" s="7" t="s">
        <v>62</v>
      </c>
      <c r="J307" s="7">
        <v>10110</v>
      </c>
      <c r="K307" s="7" t="s">
        <v>85</v>
      </c>
      <c r="L307" s="7">
        <v>8.16</v>
      </c>
      <c r="M307" s="7">
        <v>20.4</v>
      </c>
      <c r="N307" s="7"/>
      <c r="O307" s="12">
        <v>19</v>
      </c>
      <c r="P307" s="13" t="s">
        <v>33</v>
      </c>
      <c r="Q307" s="17">
        <v>0.6</v>
      </c>
      <c r="R307" s="18">
        <f t="shared" si="9"/>
        <v>0.570526315789474</v>
      </c>
      <c r="S307" s="7">
        <v>312</v>
      </c>
      <c r="T307" s="7">
        <v>383</v>
      </c>
      <c r="U307" s="7">
        <v>78</v>
      </c>
      <c r="V307" s="19" t="s">
        <v>29</v>
      </c>
    </row>
    <row r="308" customFormat="1" spans="1:22">
      <c r="A308" s="7">
        <v>44369</v>
      </c>
      <c r="B308" s="7" t="s">
        <v>891</v>
      </c>
      <c r="C308" s="7" t="s">
        <v>908</v>
      </c>
      <c r="D308" s="7" t="s">
        <v>893</v>
      </c>
      <c r="E308" s="7" t="s">
        <v>24</v>
      </c>
      <c r="F308" s="7">
        <v>3</v>
      </c>
      <c r="G308" s="7" t="s">
        <v>46</v>
      </c>
      <c r="H308" s="7">
        <v>301</v>
      </c>
      <c r="I308" s="7" t="s">
        <v>874</v>
      </c>
      <c r="J308" s="7">
        <v>30101</v>
      </c>
      <c r="K308" s="7" t="s">
        <v>874</v>
      </c>
      <c r="L308" s="7">
        <v>4.8</v>
      </c>
      <c r="M308" s="7">
        <v>12</v>
      </c>
      <c r="N308" s="7">
        <v>11.4</v>
      </c>
      <c r="O308" s="12">
        <v>10</v>
      </c>
      <c r="P308" s="13" t="s">
        <v>33</v>
      </c>
      <c r="Q308" s="17">
        <v>0.6</v>
      </c>
      <c r="R308" s="18">
        <f t="shared" si="9"/>
        <v>0.52</v>
      </c>
      <c r="S308" s="7">
        <v>295</v>
      </c>
      <c r="T308" s="7">
        <v>421</v>
      </c>
      <c r="U308" s="7">
        <v>76</v>
      </c>
      <c r="V308" s="19" t="s">
        <v>29</v>
      </c>
    </row>
    <row r="309" customFormat="1" spans="1:22">
      <c r="A309" s="7">
        <v>124626</v>
      </c>
      <c r="B309" s="7" t="s">
        <v>909</v>
      </c>
      <c r="C309" s="7" t="s">
        <v>910</v>
      </c>
      <c r="D309" s="7" t="s">
        <v>911</v>
      </c>
      <c r="E309" s="7" t="s">
        <v>24</v>
      </c>
      <c r="F309" s="7">
        <v>2</v>
      </c>
      <c r="G309" s="7" t="s">
        <v>272</v>
      </c>
      <c r="H309" s="7">
        <v>208</v>
      </c>
      <c r="I309" s="7" t="s">
        <v>273</v>
      </c>
      <c r="J309" s="7">
        <v>20818</v>
      </c>
      <c r="K309" s="7" t="s">
        <v>912</v>
      </c>
      <c r="L309" s="7">
        <v>24</v>
      </c>
      <c r="M309" s="7">
        <v>60</v>
      </c>
      <c r="N309" s="7">
        <v>52.8</v>
      </c>
      <c r="O309" s="12"/>
      <c r="P309" s="13" t="s">
        <v>28</v>
      </c>
      <c r="Q309" s="17">
        <v>0.6</v>
      </c>
      <c r="R309" s="18"/>
      <c r="S309" s="7">
        <v>278.4</v>
      </c>
      <c r="T309" s="7">
        <v>199.95</v>
      </c>
      <c r="U309" s="7">
        <v>59</v>
      </c>
      <c r="V309" s="19" t="s">
        <v>29</v>
      </c>
    </row>
    <row r="310" customFormat="1" spans="1:22">
      <c r="A310" s="7">
        <v>47394</v>
      </c>
      <c r="B310" s="7" t="s">
        <v>913</v>
      </c>
      <c r="C310" s="7" t="s">
        <v>914</v>
      </c>
      <c r="D310" s="7" t="s">
        <v>915</v>
      </c>
      <c r="E310" s="7" t="s">
        <v>80</v>
      </c>
      <c r="F310" s="7">
        <v>1</v>
      </c>
      <c r="G310" s="7" t="s">
        <v>25</v>
      </c>
      <c r="H310" s="7">
        <v>111</v>
      </c>
      <c r="I310" s="7" t="s">
        <v>355</v>
      </c>
      <c r="J310" s="7">
        <v>11103</v>
      </c>
      <c r="K310" s="7" t="s">
        <v>616</v>
      </c>
      <c r="L310" s="7">
        <v>9.92</v>
      </c>
      <c r="M310" s="7">
        <v>24.8</v>
      </c>
      <c r="N310" s="7"/>
      <c r="O310" s="12">
        <v>23.5</v>
      </c>
      <c r="P310" s="13" t="s">
        <v>33</v>
      </c>
      <c r="Q310" s="17">
        <v>0.6</v>
      </c>
      <c r="R310" s="18">
        <f>(O310-L310)/O310</f>
        <v>0.577872340425532</v>
      </c>
      <c r="S310" s="7">
        <v>277</v>
      </c>
      <c r="T310" s="7">
        <v>232</v>
      </c>
      <c r="U310" s="7">
        <v>76</v>
      </c>
      <c r="V310" s="19" t="s">
        <v>29</v>
      </c>
    </row>
    <row r="311" customFormat="1" spans="1:22">
      <c r="A311" s="7">
        <v>44370</v>
      </c>
      <c r="B311" s="7" t="s">
        <v>891</v>
      </c>
      <c r="C311" s="7" t="s">
        <v>916</v>
      </c>
      <c r="D311" s="7" t="s">
        <v>893</v>
      </c>
      <c r="E311" s="7" t="s">
        <v>24</v>
      </c>
      <c r="F311" s="7">
        <v>3</v>
      </c>
      <c r="G311" s="7" t="s">
        <v>46</v>
      </c>
      <c r="H311" s="7">
        <v>301</v>
      </c>
      <c r="I311" s="7" t="s">
        <v>874</v>
      </c>
      <c r="J311" s="7">
        <v>30101</v>
      </c>
      <c r="K311" s="7" t="s">
        <v>874</v>
      </c>
      <c r="L311" s="7">
        <v>4.8</v>
      </c>
      <c r="M311" s="7">
        <v>12</v>
      </c>
      <c r="N311" s="7">
        <v>11.4</v>
      </c>
      <c r="O311" s="12">
        <v>10</v>
      </c>
      <c r="P311" s="13" t="s">
        <v>33</v>
      </c>
      <c r="Q311" s="17">
        <v>0.6</v>
      </c>
      <c r="R311" s="18">
        <f>(O311-L311)/O311</f>
        <v>0.52</v>
      </c>
      <c r="S311" s="7">
        <v>275</v>
      </c>
      <c r="T311" s="7">
        <v>338</v>
      </c>
      <c r="U311" s="7">
        <v>75</v>
      </c>
      <c r="V311" s="19" t="s">
        <v>29</v>
      </c>
    </row>
    <row r="312" customFormat="1" spans="1:22">
      <c r="A312" s="7">
        <v>124623</v>
      </c>
      <c r="B312" s="7" t="s">
        <v>917</v>
      </c>
      <c r="C312" s="7" t="s">
        <v>918</v>
      </c>
      <c r="D312" s="7" t="s">
        <v>919</v>
      </c>
      <c r="E312" s="7" t="s">
        <v>24</v>
      </c>
      <c r="F312" s="7">
        <v>2</v>
      </c>
      <c r="G312" s="7" t="s">
        <v>272</v>
      </c>
      <c r="H312" s="7">
        <v>208</v>
      </c>
      <c r="I312" s="7" t="s">
        <v>273</v>
      </c>
      <c r="J312" s="7">
        <v>20824</v>
      </c>
      <c r="K312" s="7" t="s">
        <v>920</v>
      </c>
      <c r="L312" s="7">
        <v>28</v>
      </c>
      <c r="M312" s="7">
        <v>70</v>
      </c>
      <c r="N312" s="7">
        <v>61.8</v>
      </c>
      <c r="O312" s="12"/>
      <c r="P312" s="13" t="s">
        <v>28</v>
      </c>
      <c r="Q312" s="17">
        <v>0.6</v>
      </c>
      <c r="R312" s="18"/>
      <c r="S312" s="7">
        <v>213.3</v>
      </c>
      <c r="T312" s="7">
        <v>173.25</v>
      </c>
      <c r="U312" s="7">
        <v>70</v>
      </c>
      <c r="V312" s="19" t="s">
        <v>29</v>
      </c>
    </row>
    <row r="313" customFormat="1" spans="1:22">
      <c r="A313" s="7">
        <v>44372</v>
      </c>
      <c r="B313" s="7" t="s">
        <v>891</v>
      </c>
      <c r="C313" s="7" t="s">
        <v>921</v>
      </c>
      <c r="D313" s="7" t="s">
        <v>893</v>
      </c>
      <c r="E313" s="7" t="s">
        <v>24</v>
      </c>
      <c r="F313" s="7">
        <v>3</v>
      </c>
      <c r="G313" s="7" t="s">
        <v>46</v>
      </c>
      <c r="H313" s="7">
        <v>301</v>
      </c>
      <c r="I313" s="7" t="s">
        <v>874</v>
      </c>
      <c r="J313" s="7">
        <v>30101</v>
      </c>
      <c r="K313" s="7" t="s">
        <v>874</v>
      </c>
      <c r="L313" s="7">
        <v>4.8</v>
      </c>
      <c r="M313" s="7">
        <v>12</v>
      </c>
      <c r="N313" s="7">
        <v>11.4</v>
      </c>
      <c r="O313" s="12">
        <v>10</v>
      </c>
      <c r="P313" s="13" t="s">
        <v>33</v>
      </c>
      <c r="Q313" s="17">
        <v>0.6</v>
      </c>
      <c r="R313" s="18">
        <f>(O313-L313)/O313</f>
        <v>0.52</v>
      </c>
      <c r="S313" s="7">
        <v>184</v>
      </c>
      <c r="T313" s="7">
        <v>408</v>
      </c>
      <c r="U313" s="7">
        <v>78</v>
      </c>
      <c r="V313" s="19" t="s">
        <v>29</v>
      </c>
    </row>
    <row r="314" customFormat="1" spans="1:22">
      <c r="A314" s="7">
        <v>56989</v>
      </c>
      <c r="B314" s="7" t="s">
        <v>540</v>
      </c>
      <c r="C314" s="7" t="s">
        <v>687</v>
      </c>
      <c r="D314" s="7" t="s">
        <v>922</v>
      </c>
      <c r="E314" s="7" t="s">
        <v>103</v>
      </c>
      <c r="F314" s="7">
        <v>1</v>
      </c>
      <c r="G314" s="7" t="s">
        <v>25</v>
      </c>
      <c r="H314" s="7">
        <v>104</v>
      </c>
      <c r="I314" s="7" t="s">
        <v>37</v>
      </c>
      <c r="J314" s="7">
        <v>10403</v>
      </c>
      <c r="K314" s="7" t="s">
        <v>38</v>
      </c>
      <c r="L314" s="7">
        <v>15.6</v>
      </c>
      <c r="M314" s="7">
        <v>39</v>
      </c>
      <c r="N314" s="7"/>
      <c r="O314" s="12">
        <v>37</v>
      </c>
      <c r="P314" s="13" t="s">
        <v>33</v>
      </c>
      <c r="Q314" s="17">
        <v>0.6</v>
      </c>
      <c r="R314" s="18">
        <f>(O314-L314)/O314</f>
        <v>0.578378378378378</v>
      </c>
      <c r="S314" s="7">
        <v>173</v>
      </c>
      <c r="T314" s="7">
        <v>247</v>
      </c>
      <c r="U314" s="7">
        <v>72</v>
      </c>
      <c r="V314" s="19" t="s">
        <v>29</v>
      </c>
    </row>
    <row r="315" customFormat="1" spans="1:22">
      <c r="A315" s="7">
        <v>155182</v>
      </c>
      <c r="B315" s="7" t="s">
        <v>923</v>
      </c>
      <c r="C315" s="7" t="s">
        <v>753</v>
      </c>
      <c r="D315" s="7" t="s">
        <v>285</v>
      </c>
      <c r="E315" s="7" t="s">
        <v>24</v>
      </c>
      <c r="F315" s="7">
        <v>7</v>
      </c>
      <c r="G315" s="7" t="s">
        <v>189</v>
      </c>
      <c r="H315" s="7">
        <v>702</v>
      </c>
      <c r="I315" s="7" t="s">
        <v>263</v>
      </c>
      <c r="J315" s="7">
        <v>70207</v>
      </c>
      <c r="K315" s="7" t="s">
        <v>286</v>
      </c>
      <c r="L315" s="7">
        <v>15.2</v>
      </c>
      <c r="M315" s="7">
        <v>38</v>
      </c>
      <c r="N315" s="7"/>
      <c r="O315" s="12">
        <v>36</v>
      </c>
      <c r="P315" s="13" t="s">
        <v>33</v>
      </c>
      <c r="Q315" s="17">
        <v>0.6</v>
      </c>
      <c r="R315" s="18">
        <f>(O315-L315)/O315</f>
        <v>0.577777777777778</v>
      </c>
      <c r="S315" s="7">
        <v>167</v>
      </c>
      <c r="T315" s="7">
        <v>176</v>
      </c>
      <c r="U315" s="7">
        <v>72</v>
      </c>
      <c r="V315" s="19" t="s">
        <v>29</v>
      </c>
    </row>
    <row r="316" customFormat="1" spans="1:22">
      <c r="A316" s="7">
        <v>9508</v>
      </c>
      <c r="B316" s="7" t="s">
        <v>924</v>
      </c>
      <c r="C316" s="7" t="s">
        <v>187</v>
      </c>
      <c r="D316" s="7" t="s">
        <v>925</v>
      </c>
      <c r="E316" s="7" t="s">
        <v>103</v>
      </c>
      <c r="F316" s="7">
        <v>1</v>
      </c>
      <c r="G316" s="7" t="s">
        <v>25</v>
      </c>
      <c r="H316" s="7">
        <v>121</v>
      </c>
      <c r="I316" s="7" t="s">
        <v>81</v>
      </c>
      <c r="J316" s="7">
        <v>12104</v>
      </c>
      <c r="K316" s="7" t="s">
        <v>718</v>
      </c>
      <c r="L316" s="7">
        <v>8.8</v>
      </c>
      <c r="M316" s="7">
        <v>22</v>
      </c>
      <c r="N316" s="7"/>
      <c r="O316" s="12">
        <v>19.8</v>
      </c>
      <c r="P316" s="13" t="s">
        <v>33</v>
      </c>
      <c r="Q316" s="17">
        <v>0.6</v>
      </c>
      <c r="R316" s="18">
        <f>(O316-L316)/O316</f>
        <v>0.555555555555556</v>
      </c>
      <c r="S316" s="7">
        <v>162</v>
      </c>
      <c r="T316" s="7">
        <v>262</v>
      </c>
      <c r="U316" s="7">
        <v>75</v>
      </c>
      <c r="V316" s="19" t="s">
        <v>29</v>
      </c>
    </row>
    <row r="317" customFormat="1" spans="1:22">
      <c r="A317" s="7">
        <v>91347</v>
      </c>
      <c r="B317" s="7" t="s">
        <v>926</v>
      </c>
      <c r="C317" s="7" t="s">
        <v>660</v>
      </c>
      <c r="D317" s="7" t="s">
        <v>927</v>
      </c>
      <c r="E317" s="7" t="s">
        <v>24</v>
      </c>
      <c r="F317" s="7">
        <v>6</v>
      </c>
      <c r="G317" s="7" t="s">
        <v>331</v>
      </c>
      <c r="H317" s="7">
        <v>604</v>
      </c>
      <c r="I317" s="7" t="s">
        <v>363</v>
      </c>
      <c r="J317" s="7">
        <v>60401</v>
      </c>
      <c r="K317" s="7" t="s">
        <v>363</v>
      </c>
      <c r="L317" s="7">
        <v>6</v>
      </c>
      <c r="M317" s="7">
        <v>15</v>
      </c>
      <c r="N317" s="7"/>
      <c r="O317" s="12">
        <v>14</v>
      </c>
      <c r="P317" s="13" t="s">
        <v>33</v>
      </c>
      <c r="Q317" s="17">
        <v>0.6</v>
      </c>
      <c r="R317" s="18">
        <f>(O317-L317)/O317</f>
        <v>0.571428571428571</v>
      </c>
      <c r="S317" s="7">
        <v>147</v>
      </c>
      <c r="T317" s="7">
        <v>314</v>
      </c>
      <c r="U317" s="7">
        <v>66</v>
      </c>
      <c r="V317" s="19" t="s">
        <v>29</v>
      </c>
    </row>
    <row r="318" customFormat="1" spans="1:22">
      <c r="A318" s="7">
        <v>131806</v>
      </c>
      <c r="B318" s="7" t="s">
        <v>928</v>
      </c>
      <c r="C318" s="7" t="s">
        <v>929</v>
      </c>
      <c r="D318" s="7" t="s">
        <v>919</v>
      </c>
      <c r="E318" s="7" t="s">
        <v>478</v>
      </c>
      <c r="F318" s="7">
        <v>2</v>
      </c>
      <c r="G318" s="7" t="s">
        <v>272</v>
      </c>
      <c r="H318" s="7">
        <v>208</v>
      </c>
      <c r="I318" s="7" t="s">
        <v>273</v>
      </c>
      <c r="J318" s="7">
        <v>20820</v>
      </c>
      <c r="K318" s="7" t="s">
        <v>375</v>
      </c>
      <c r="L318" s="7">
        <v>48</v>
      </c>
      <c r="M318" s="7">
        <v>120</v>
      </c>
      <c r="N318" s="7">
        <v>108</v>
      </c>
      <c r="O318" s="12"/>
      <c r="P318" s="13" t="s">
        <v>28</v>
      </c>
      <c r="Q318" s="17">
        <v>0.6</v>
      </c>
      <c r="R318" s="18"/>
      <c r="S318" s="7">
        <v>120.6</v>
      </c>
      <c r="T318" s="7">
        <v>261.95</v>
      </c>
      <c r="U318" s="7">
        <v>72</v>
      </c>
      <c r="V318" s="19" t="s">
        <v>29</v>
      </c>
    </row>
    <row r="319" customFormat="1" spans="1:22">
      <c r="A319" s="7">
        <v>141576</v>
      </c>
      <c r="B319" s="7" t="s">
        <v>930</v>
      </c>
      <c r="C319" s="7" t="s">
        <v>931</v>
      </c>
      <c r="D319" s="7" t="s">
        <v>570</v>
      </c>
      <c r="E319" s="7" t="s">
        <v>103</v>
      </c>
      <c r="F319" s="7">
        <v>2</v>
      </c>
      <c r="G319" s="7" t="s">
        <v>272</v>
      </c>
      <c r="H319" s="7">
        <v>208</v>
      </c>
      <c r="I319" s="7" t="s">
        <v>273</v>
      </c>
      <c r="J319" s="7">
        <v>20818</v>
      </c>
      <c r="K319" s="7" t="s">
        <v>912</v>
      </c>
      <c r="L319" s="7">
        <v>18.4</v>
      </c>
      <c r="M319" s="7">
        <v>46</v>
      </c>
      <c r="N319" s="7"/>
      <c r="O319" s="12">
        <v>43</v>
      </c>
      <c r="P319" s="13" t="s">
        <v>33</v>
      </c>
      <c r="Q319" s="17">
        <v>0.6</v>
      </c>
      <c r="R319" s="18">
        <f>(O319-L319)/O319</f>
        <v>0.572093023255814</v>
      </c>
      <c r="S319" s="7">
        <v>119</v>
      </c>
      <c r="T319" s="7">
        <v>180</v>
      </c>
      <c r="U319" s="7">
        <v>71</v>
      </c>
      <c r="V319" s="19" t="s">
        <v>29</v>
      </c>
    </row>
    <row r="320" customFormat="1" spans="1:22">
      <c r="A320" s="7">
        <v>124619</v>
      </c>
      <c r="B320" s="7" t="s">
        <v>932</v>
      </c>
      <c r="C320" s="7" t="s">
        <v>910</v>
      </c>
      <c r="D320" s="7" t="s">
        <v>919</v>
      </c>
      <c r="E320" s="7" t="s">
        <v>24</v>
      </c>
      <c r="F320" s="7">
        <v>2</v>
      </c>
      <c r="G320" s="7" t="s">
        <v>272</v>
      </c>
      <c r="H320" s="7">
        <v>208</v>
      </c>
      <c r="I320" s="7" t="s">
        <v>273</v>
      </c>
      <c r="J320" s="7">
        <v>20807</v>
      </c>
      <c r="K320" s="7" t="s">
        <v>933</v>
      </c>
      <c r="L320" s="7">
        <v>96</v>
      </c>
      <c r="M320" s="7">
        <v>240</v>
      </c>
      <c r="N320" s="7">
        <v>218</v>
      </c>
      <c r="O320" s="12"/>
      <c r="P320" s="13" t="s">
        <v>28</v>
      </c>
      <c r="Q320" s="17">
        <v>0.6</v>
      </c>
      <c r="R320" s="18"/>
      <c r="S320" s="7">
        <v>105.3</v>
      </c>
      <c r="T320" s="7">
        <v>184.3</v>
      </c>
      <c r="U320" s="7">
        <v>71</v>
      </c>
      <c r="V320" s="19" t="s">
        <v>29</v>
      </c>
    </row>
    <row r="321" customFormat="1" spans="1:22">
      <c r="A321" s="7">
        <v>134529</v>
      </c>
      <c r="B321" s="7" t="s">
        <v>934</v>
      </c>
      <c r="C321" s="7" t="s">
        <v>935</v>
      </c>
      <c r="D321" s="7" t="s">
        <v>888</v>
      </c>
      <c r="E321" s="7" t="s">
        <v>478</v>
      </c>
      <c r="F321" s="7">
        <v>2</v>
      </c>
      <c r="G321" s="7" t="s">
        <v>272</v>
      </c>
      <c r="H321" s="7">
        <v>208</v>
      </c>
      <c r="I321" s="7" t="s">
        <v>273</v>
      </c>
      <c r="J321" s="7">
        <v>20809</v>
      </c>
      <c r="K321" s="7" t="s">
        <v>936</v>
      </c>
      <c r="L321" s="7">
        <v>32</v>
      </c>
      <c r="M321" s="7">
        <v>80</v>
      </c>
      <c r="N321" s="7">
        <v>70.5</v>
      </c>
      <c r="O321" s="12"/>
      <c r="P321" s="13" t="s">
        <v>28</v>
      </c>
      <c r="Q321" s="17">
        <v>0.6</v>
      </c>
      <c r="R321" s="18"/>
      <c r="S321" s="7">
        <v>102.45</v>
      </c>
      <c r="T321" s="7">
        <v>224.55</v>
      </c>
      <c r="U321" s="7">
        <v>73</v>
      </c>
      <c r="V321" s="19" t="s">
        <v>29</v>
      </c>
    </row>
    <row r="322" customFormat="1" spans="1:22">
      <c r="A322" s="7">
        <v>131233</v>
      </c>
      <c r="B322" s="7" t="s">
        <v>937</v>
      </c>
      <c r="C322" s="7" t="s">
        <v>265</v>
      </c>
      <c r="D322" s="7" t="s">
        <v>938</v>
      </c>
      <c r="E322" s="7" t="s">
        <v>103</v>
      </c>
      <c r="F322" s="7">
        <v>2</v>
      </c>
      <c r="G322" s="7" t="s">
        <v>272</v>
      </c>
      <c r="H322" s="7">
        <v>208</v>
      </c>
      <c r="I322" s="7" t="s">
        <v>273</v>
      </c>
      <c r="J322" s="7">
        <v>20809</v>
      </c>
      <c r="K322" s="7" t="s">
        <v>936</v>
      </c>
      <c r="L322" s="7">
        <v>11.52</v>
      </c>
      <c r="M322" s="7">
        <v>28.8</v>
      </c>
      <c r="N322" s="7"/>
      <c r="O322" s="12">
        <v>27</v>
      </c>
      <c r="P322" s="13" t="s">
        <v>33</v>
      </c>
      <c r="Q322" s="17">
        <v>0.6</v>
      </c>
      <c r="R322" s="18">
        <f>(O322-L322)/O322</f>
        <v>0.573333333333333</v>
      </c>
      <c r="S322" s="7">
        <v>99.9375</v>
      </c>
      <c r="T322" s="7">
        <v>166.0625</v>
      </c>
      <c r="U322" s="7">
        <v>57</v>
      </c>
      <c r="V322" s="19" t="s">
        <v>29</v>
      </c>
    </row>
    <row r="323" customFormat="1" spans="1:22">
      <c r="A323" s="7">
        <v>124630</v>
      </c>
      <c r="B323" s="7" t="s">
        <v>939</v>
      </c>
      <c r="C323" s="7" t="s">
        <v>910</v>
      </c>
      <c r="D323" s="7" t="s">
        <v>919</v>
      </c>
      <c r="E323" s="7" t="s">
        <v>24</v>
      </c>
      <c r="F323" s="7">
        <v>2</v>
      </c>
      <c r="G323" s="7" t="s">
        <v>272</v>
      </c>
      <c r="H323" s="7">
        <v>208</v>
      </c>
      <c r="I323" s="7" t="s">
        <v>273</v>
      </c>
      <c r="J323" s="7">
        <v>20817</v>
      </c>
      <c r="K323" s="7" t="s">
        <v>757</v>
      </c>
      <c r="L323" s="7">
        <v>34</v>
      </c>
      <c r="M323" s="7">
        <v>85</v>
      </c>
      <c r="N323" s="7">
        <v>74.5</v>
      </c>
      <c r="O323" s="12"/>
      <c r="P323" s="13" t="s">
        <v>28</v>
      </c>
      <c r="Q323" s="17">
        <v>0.6</v>
      </c>
      <c r="R323" s="18"/>
      <c r="S323" s="7">
        <v>84</v>
      </c>
      <c r="T323" s="7">
        <v>175.3</v>
      </c>
      <c r="U323" s="7">
        <v>68</v>
      </c>
      <c r="V323" s="19" t="s">
        <v>29</v>
      </c>
    </row>
    <row r="324" customFormat="1" spans="1:22">
      <c r="A324" s="7">
        <v>131231</v>
      </c>
      <c r="B324" s="7" t="s">
        <v>940</v>
      </c>
      <c r="C324" s="7" t="s">
        <v>265</v>
      </c>
      <c r="D324" s="7" t="s">
        <v>938</v>
      </c>
      <c r="E324" s="7" t="s">
        <v>103</v>
      </c>
      <c r="F324" s="7">
        <v>2</v>
      </c>
      <c r="G324" s="7" t="s">
        <v>272</v>
      </c>
      <c r="H324" s="7">
        <v>208</v>
      </c>
      <c r="I324" s="7" t="s">
        <v>273</v>
      </c>
      <c r="J324" s="7">
        <v>20818</v>
      </c>
      <c r="K324" s="7" t="s">
        <v>912</v>
      </c>
      <c r="L324" s="7">
        <v>15.92</v>
      </c>
      <c r="M324" s="7">
        <v>39.8</v>
      </c>
      <c r="N324" s="7"/>
      <c r="O324" s="12">
        <v>37.5</v>
      </c>
      <c r="P324" s="13" t="s">
        <v>33</v>
      </c>
      <c r="Q324" s="17">
        <v>0.6</v>
      </c>
      <c r="R324" s="18">
        <f t="shared" ref="R324:R329" si="10">(O324-L324)/O324</f>
        <v>0.575466666666667</v>
      </c>
      <c r="S324" s="7">
        <v>65</v>
      </c>
      <c r="T324" s="7">
        <v>246</v>
      </c>
      <c r="U324" s="7">
        <v>78</v>
      </c>
      <c r="V324" s="19" t="s">
        <v>29</v>
      </c>
    </row>
    <row r="325" customFormat="1" spans="1:22">
      <c r="A325" s="7">
        <v>82348</v>
      </c>
      <c r="B325" s="7" t="s">
        <v>195</v>
      </c>
      <c r="C325" s="7" t="s">
        <v>941</v>
      </c>
      <c r="D325" s="7" t="s">
        <v>504</v>
      </c>
      <c r="E325" s="7" t="s">
        <v>24</v>
      </c>
      <c r="F325" s="7">
        <v>1</v>
      </c>
      <c r="G325" s="7" t="s">
        <v>25</v>
      </c>
      <c r="H325" s="7">
        <v>107</v>
      </c>
      <c r="I325" s="7" t="s">
        <v>58</v>
      </c>
      <c r="J325" s="7">
        <v>10702</v>
      </c>
      <c r="K325" s="7" t="s">
        <v>197</v>
      </c>
      <c r="L325" s="7">
        <v>14</v>
      </c>
      <c r="M325" s="7">
        <v>35</v>
      </c>
      <c r="N325" s="7"/>
      <c r="O325" s="12">
        <v>33</v>
      </c>
      <c r="P325" s="13" t="s">
        <v>33</v>
      </c>
      <c r="Q325" s="17">
        <v>0.6</v>
      </c>
      <c r="R325" s="18">
        <f t="shared" si="10"/>
        <v>0.575757575757576</v>
      </c>
      <c r="S325" s="7">
        <v>46</v>
      </c>
      <c r="T325" s="7">
        <v>288</v>
      </c>
      <c r="U325" s="7">
        <v>56</v>
      </c>
      <c r="V325" s="19" t="s">
        <v>29</v>
      </c>
    </row>
    <row r="326" customFormat="1" spans="1:22">
      <c r="A326" s="7">
        <v>143247</v>
      </c>
      <c r="B326" s="7" t="s">
        <v>942</v>
      </c>
      <c r="C326" s="7" t="s">
        <v>265</v>
      </c>
      <c r="D326" s="7" t="s">
        <v>374</v>
      </c>
      <c r="E326" s="7" t="s">
        <v>103</v>
      </c>
      <c r="F326" s="7">
        <v>2</v>
      </c>
      <c r="G326" s="7" t="s">
        <v>272</v>
      </c>
      <c r="H326" s="7">
        <v>208</v>
      </c>
      <c r="I326" s="7" t="s">
        <v>273</v>
      </c>
      <c r="J326" s="7">
        <v>20812</v>
      </c>
      <c r="K326" s="7" t="s">
        <v>943</v>
      </c>
      <c r="L326" s="7">
        <v>31.2</v>
      </c>
      <c r="M326" s="7">
        <v>78</v>
      </c>
      <c r="N326" s="7"/>
      <c r="O326" s="12">
        <v>74</v>
      </c>
      <c r="P326" s="13" t="s">
        <v>33</v>
      </c>
      <c r="Q326" s="17">
        <v>0.6</v>
      </c>
      <c r="R326" s="18">
        <f t="shared" si="10"/>
        <v>0.578378378378378</v>
      </c>
      <c r="S326" s="7">
        <v>38</v>
      </c>
      <c r="T326" s="7">
        <v>103</v>
      </c>
      <c r="U326" s="7">
        <v>54</v>
      </c>
      <c r="V326" s="19" t="s">
        <v>29</v>
      </c>
    </row>
    <row r="327" customFormat="1" spans="1:22">
      <c r="A327" s="7">
        <v>143244</v>
      </c>
      <c r="B327" s="7" t="s">
        <v>937</v>
      </c>
      <c r="C327" s="7" t="s">
        <v>944</v>
      </c>
      <c r="D327" s="7" t="s">
        <v>652</v>
      </c>
      <c r="E327" s="7" t="s">
        <v>24</v>
      </c>
      <c r="F327" s="7">
        <v>2</v>
      </c>
      <c r="G327" s="7" t="s">
        <v>272</v>
      </c>
      <c r="H327" s="7">
        <v>208</v>
      </c>
      <c r="I327" s="7" t="s">
        <v>273</v>
      </c>
      <c r="J327" s="7">
        <v>20809</v>
      </c>
      <c r="K327" s="7" t="s">
        <v>936</v>
      </c>
      <c r="L327" s="7">
        <v>27.2</v>
      </c>
      <c r="M327" s="7">
        <v>68</v>
      </c>
      <c r="N327" s="7"/>
      <c r="O327" s="12">
        <v>64</v>
      </c>
      <c r="P327" s="13" t="s">
        <v>33</v>
      </c>
      <c r="Q327" s="17">
        <v>0.6</v>
      </c>
      <c r="R327" s="18">
        <f t="shared" si="10"/>
        <v>0.575</v>
      </c>
      <c r="S327" s="7">
        <v>34</v>
      </c>
      <c r="T327" s="7">
        <v>88</v>
      </c>
      <c r="U327" s="7">
        <v>47</v>
      </c>
      <c r="V327" s="19" t="s">
        <v>29</v>
      </c>
    </row>
    <row r="328" customFormat="1" spans="1:22">
      <c r="A328" s="7">
        <v>141577</v>
      </c>
      <c r="B328" s="7" t="s">
        <v>945</v>
      </c>
      <c r="C328" s="7" t="s">
        <v>946</v>
      </c>
      <c r="D328" s="7" t="s">
        <v>947</v>
      </c>
      <c r="E328" s="7" t="s">
        <v>24</v>
      </c>
      <c r="F328" s="7">
        <v>2</v>
      </c>
      <c r="G328" s="7" t="s">
        <v>272</v>
      </c>
      <c r="H328" s="7">
        <v>208</v>
      </c>
      <c r="I328" s="7" t="s">
        <v>273</v>
      </c>
      <c r="J328" s="7">
        <v>20824</v>
      </c>
      <c r="K328" s="7" t="s">
        <v>920</v>
      </c>
      <c r="L328" s="7">
        <v>71.2</v>
      </c>
      <c r="M328" s="7">
        <v>178</v>
      </c>
      <c r="N328" s="7"/>
      <c r="O328" s="12">
        <v>169</v>
      </c>
      <c r="P328" s="13" t="s">
        <v>33</v>
      </c>
      <c r="Q328" s="17">
        <v>0.6</v>
      </c>
      <c r="R328" s="18">
        <f t="shared" si="10"/>
        <v>0.578698224852071</v>
      </c>
      <c r="S328" s="7">
        <v>18</v>
      </c>
      <c r="T328" s="7">
        <v>185</v>
      </c>
      <c r="U328" s="7">
        <v>77</v>
      </c>
      <c r="V328" s="19" t="s">
        <v>29</v>
      </c>
    </row>
    <row r="329" customFormat="1" spans="1:22">
      <c r="A329" s="7">
        <v>137929</v>
      </c>
      <c r="B329" s="7" t="s">
        <v>948</v>
      </c>
      <c r="C329" s="7" t="s">
        <v>260</v>
      </c>
      <c r="D329" s="7" t="s">
        <v>949</v>
      </c>
      <c r="E329" s="7" t="s">
        <v>103</v>
      </c>
      <c r="F329" s="7">
        <v>2</v>
      </c>
      <c r="G329" s="7" t="s">
        <v>272</v>
      </c>
      <c r="H329" s="7">
        <v>208</v>
      </c>
      <c r="I329" s="7" t="s">
        <v>273</v>
      </c>
      <c r="J329" s="7">
        <v>20810</v>
      </c>
      <c r="K329" s="7" t="s">
        <v>950</v>
      </c>
      <c r="L329" s="7">
        <v>23.2</v>
      </c>
      <c r="M329" s="7">
        <v>58</v>
      </c>
      <c r="N329" s="7"/>
      <c r="O329" s="12">
        <v>55</v>
      </c>
      <c r="P329" s="13" t="s">
        <v>33</v>
      </c>
      <c r="Q329" s="17">
        <v>0.6</v>
      </c>
      <c r="R329" s="18">
        <f t="shared" si="10"/>
        <v>0.578181818181818</v>
      </c>
      <c r="S329" s="7">
        <v>17</v>
      </c>
      <c r="T329" s="7">
        <v>133</v>
      </c>
      <c r="U329" s="7">
        <v>70</v>
      </c>
      <c r="V329" s="19" t="s">
        <v>29</v>
      </c>
    </row>
    <row r="330" customFormat="1" spans="1:22">
      <c r="A330" s="7">
        <v>41442</v>
      </c>
      <c r="B330" s="7" t="s">
        <v>951</v>
      </c>
      <c r="C330" s="7" t="s">
        <v>952</v>
      </c>
      <c r="D330" s="7" t="s">
        <v>953</v>
      </c>
      <c r="E330" s="7" t="s">
        <v>24</v>
      </c>
      <c r="F330" s="7">
        <v>1</v>
      </c>
      <c r="G330" s="7" t="s">
        <v>25</v>
      </c>
      <c r="H330" s="7">
        <v>108</v>
      </c>
      <c r="I330" s="7" t="s">
        <v>93</v>
      </c>
      <c r="J330" s="7">
        <v>10802</v>
      </c>
      <c r="K330" s="7" t="s">
        <v>94</v>
      </c>
      <c r="L330" s="7">
        <v>15.3</v>
      </c>
      <c r="M330" s="7">
        <v>38</v>
      </c>
      <c r="N330" s="7">
        <v>36.1</v>
      </c>
      <c r="O330" s="12"/>
      <c r="P330" s="13" t="s">
        <v>28</v>
      </c>
      <c r="Q330" s="17">
        <v>0.597368421052632</v>
      </c>
      <c r="R330" s="18"/>
      <c r="S330" s="7">
        <v>175</v>
      </c>
      <c r="T330" s="7">
        <v>215</v>
      </c>
      <c r="U330" s="7">
        <v>79</v>
      </c>
      <c r="V330" s="19" t="s">
        <v>29</v>
      </c>
    </row>
    <row r="331" customFormat="1" spans="1:22">
      <c r="A331" s="7">
        <v>400</v>
      </c>
      <c r="B331" s="7" t="s">
        <v>954</v>
      </c>
      <c r="C331" s="7" t="s">
        <v>955</v>
      </c>
      <c r="D331" s="7" t="s">
        <v>346</v>
      </c>
      <c r="E331" s="7" t="s">
        <v>24</v>
      </c>
      <c r="F331" s="7">
        <v>1</v>
      </c>
      <c r="G331" s="7" t="s">
        <v>25</v>
      </c>
      <c r="H331" s="7">
        <v>114</v>
      </c>
      <c r="I331" s="7" t="s">
        <v>121</v>
      </c>
      <c r="J331" s="7">
        <v>11401</v>
      </c>
      <c r="K331" s="7" t="s">
        <v>956</v>
      </c>
      <c r="L331" s="7">
        <v>5</v>
      </c>
      <c r="M331" s="7">
        <v>12.4</v>
      </c>
      <c r="N331" s="7"/>
      <c r="O331" s="12">
        <v>11.5</v>
      </c>
      <c r="P331" s="13" t="s">
        <v>33</v>
      </c>
      <c r="Q331" s="17">
        <v>0.596774193548387</v>
      </c>
      <c r="R331" s="18">
        <f t="shared" ref="R331:R337" si="11">(O331-L331)/O331</f>
        <v>0.565217391304348</v>
      </c>
      <c r="S331" s="7">
        <v>227</v>
      </c>
      <c r="T331" s="7">
        <v>396.8</v>
      </c>
      <c r="U331" s="7">
        <v>77</v>
      </c>
      <c r="V331" s="19" t="s">
        <v>29</v>
      </c>
    </row>
    <row r="332" customFormat="1" spans="1:22">
      <c r="A332" s="7">
        <v>48724</v>
      </c>
      <c r="B332" s="7" t="s">
        <v>957</v>
      </c>
      <c r="C332" s="7" t="s">
        <v>78</v>
      </c>
      <c r="D332" s="7" t="s">
        <v>925</v>
      </c>
      <c r="E332" s="7" t="s">
        <v>24</v>
      </c>
      <c r="F332" s="7">
        <v>1</v>
      </c>
      <c r="G332" s="7" t="s">
        <v>25</v>
      </c>
      <c r="H332" s="7">
        <v>121</v>
      </c>
      <c r="I332" s="7" t="s">
        <v>81</v>
      </c>
      <c r="J332" s="7">
        <v>12116</v>
      </c>
      <c r="K332" s="7" t="s">
        <v>958</v>
      </c>
      <c r="L332" s="7">
        <v>7.27</v>
      </c>
      <c r="M332" s="7">
        <v>18</v>
      </c>
      <c r="N332" s="7">
        <v>15.8</v>
      </c>
      <c r="O332" s="12">
        <v>17</v>
      </c>
      <c r="P332" s="13" t="s">
        <v>33</v>
      </c>
      <c r="Q332" s="17">
        <v>0.596111111111111</v>
      </c>
      <c r="R332" s="18">
        <f t="shared" si="11"/>
        <v>0.572352941176471</v>
      </c>
      <c r="S332" s="7">
        <v>565</v>
      </c>
      <c r="T332" s="7">
        <v>151</v>
      </c>
      <c r="U332" s="7">
        <v>58</v>
      </c>
      <c r="V332" s="19" t="s">
        <v>29</v>
      </c>
    </row>
    <row r="333" customFormat="1" spans="1:22">
      <c r="A333" s="7">
        <v>114906</v>
      </c>
      <c r="B333" s="7" t="s">
        <v>959</v>
      </c>
      <c r="C333" s="7" t="s">
        <v>960</v>
      </c>
      <c r="D333" s="7" t="s">
        <v>961</v>
      </c>
      <c r="E333" s="7" t="s">
        <v>24</v>
      </c>
      <c r="F333" s="7">
        <v>1</v>
      </c>
      <c r="G333" s="7" t="s">
        <v>25</v>
      </c>
      <c r="H333" s="7">
        <v>112</v>
      </c>
      <c r="I333" s="7" t="s">
        <v>53</v>
      </c>
      <c r="J333" s="7">
        <v>11203</v>
      </c>
      <c r="K333" s="7" t="s">
        <v>129</v>
      </c>
      <c r="L333" s="7">
        <v>8</v>
      </c>
      <c r="M333" s="7">
        <v>19.8</v>
      </c>
      <c r="N333" s="7">
        <v>17.5</v>
      </c>
      <c r="O333" s="12">
        <v>18.8</v>
      </c>
      <c r="P333" s="13" t="s">
        <v>33</v>
      </c>
      <c r="Q333" s="17">
        <v>0.595959595959596</v>
      </c>
      <c r="R333" s="18">
        <f t="shared" si="11"/>
        <v>0.574468085106383</v>
      </c>
      <c r="S333" s="7">
        <v>205</v>
      </c>
      <c r="T333" s="7">
        <v>279</v>
      </c>
      <c r="U333" s="7">
        <v>78</v>
      </c>
      <c r="V333" s="19" t="s">
        <v>29</v>
      </c>
    </row>
    <row r="334" customFormat="1" spans="1:22">
      <c r="A334" s="7">
        <v>50191</v>
      </c>
      <c r="B334" s="7" t="s">
        <v>962</v>
      </c>
      <c r="C334" s="7" t="s">
        <v>51</v>
      </c>
      <c r="D334" s="7" t="s">
        <v>963</v>
      </c>
      <c r="E334" s="7" t="s">
        <v>24</v>
      </c>
      <c r="F334" s="7">
        <v>1</v>
      </c>
      <c r="G334" s="7" t="s">
        <v>25</v>
      </c>
      <c r="H334" s="7">
        <v>105</v>
      </c>
      <c r="I334" s="7" t="s">
        <v>75</v>
      </c>
      <c r="J334" s="7">
        <v>10501</v>
      </c>
      <c r="K334" s="7" t="s">
        <v>458</v>
      </c>
      <c r="L334" s="7">
        <v>7.2</v>
      </c>
      <c r="M334" s="7">
        <v>17.8</v>
      </c>
      <c r="N334" s="7">
        <v>15.5</v>
      </c>
      <c r="O334" s="12">
        <v>16.5</v>
      </c>
      <c r="P334" s="13" t="s">
        <v>33</v>
      </c>
      <c r="Q334" s="17">
        <v>0.595505617977528</v>
      </c>
      <c r="R334" s="18">
        <f t="shared" si="11"/>
        <v>0.563636363636364</v>
      </c>
      <c r="S334" s="7">
        <v>229</v>
      </c>
      <c r="T334" s="7">
        <v>317</v>
      </c>
      <c r="U334" s="7">
        <v>77</v>
      </c>
      <c r="V334" s="19" t="s">
        <v>29</v>
      </c>
    </row>
    <row r="335" customFormat="1" spans="1:22">
      <c r="A335" s="7">
        <v>127318</v>
      </c>
      <c r="B335" s="7" t="s">
        <v>823</v>
      </c>
      <c r="C335" s="7" t="s">
        <v>964</v>
      </c>
      <c r="D335" s="7" t="s">
        <v>965</v>
      </c>
      <c r="E335" s="7" t="s">
        <v>24</v>
      </c>
      <c r="F335" s="7">
        <v>1</v>
      </c>
      <c r="G335" s="7" t="s">
        <v>25</v>
      </c>
      <c r="H335" s="7">
        <v>108</v>
      </c>
      <c r="I335" s="7" t="s">
        <v>93</v>
      </c>
      <c r="J335" s="7">
        <v>10802</v>
      </c>
      <c r="K335" s="7" t="s">
        <v>94</v>
      </c>
      <c r="L335" s="7">
        <v>17</v>
      </c>
      <c r="M335" s="7">
        <v>42</v>
      </c>
      <c r="N335" s="7">
        <v>36.8</v>
      </c>
      <c r="O335" s="12">
        <v>39.5</v>
      </c>
      <c r="P335" s="13" t="s">
        <v>33</v>
      </c>
      <c r="Q335" s="17">
        <v>0.595238095238095</v>
      </c>
      <c r="R335" s="18">
        <f t="shared" si="11"/>
        <v>0.569620253164557</v>
      </c>
      <c r="S335" s="7">
        <v>194</v>
      </c>
      <c r="T335" s="7">
        <v>215</v>
      </c>
      <c r="U335" s="7">
        <v>78</v>
      </c>
      <c r="V335" s="19" t="s">
        <v>29</v>
      </c>
    </row>
    <row r="336" customFormat="1" spans="1:22">
      <c r="A336" s="7">
        <v>42606</v>
      </c>
      <c r="B336" s="7" t="s">
        <v>966</v>
      </c>
      <c r="C336" s="7" t="s">
        <v>967</v>
      </c>
      <c r="D336" s="7" t="s">
        <v>501</v>
      </c>
      <c r="E336" s="7" t="s">
        <v>24</v>
      </c>
      <c r="F336" s="7">
        <v>1</v>
      </c>
      <c r="G336" s="7" t="s">
        <v>25</v>
      </c>
      <c r="H336" s="7">
        <v>107</v>
      </c>
      <c r="I336" s="7" t="s">
        <v>58</v>
      </c>
      <c r="J336" s="7">
        <v>10702</v>
      </c>
      <c r="K336" s="7" t="s">
        <v>197</v>
      </c>
      <c r="L336" s="7">
        <v>31.62</v>
      </c>
      <c r="M336" s="7">
        <v>78</v>
      </c>
      <c r="N336" s="7">
        <v>74.1</v>
      </c>
      <c r="O336" s="12">
        <v>74</v>
      </c>
      <c r="P336" s="13" t="s">
        <v>33</v>
      </c>
      <c r="Q336" s="17">
        <v>0.594615384615385</v>
      </c>
      <c r="R336" s="18">
        <f t="shared" si="11"/>
        <v>0.572702702702703</v>
      </c>
      <c r="S336" s="7">
        <v>569</v>
      </c>
      <c r="T336" s="7">
        <v>370</v>
      </c>
      <c r="U336" s="7">
        <v>75</v>
      </c>
      <c r="V336" s="19" t="s">
        <v>29</v>
      </c>
    </row>
    <row r="337" customFormat="1" spans="1:22">
      <c r="A337" s="7">
        <v>48726</v>
      </c>
      <c r="B337" s="7" t="s">
        <v>968</v>
      </c>
      <c r="C337" s="7" t="s">
        <v>969</v>
      </c>
      <c r="D337" s="7" t="s">
        <v>925</v>
      </c>
      <c r="E337" s="7" t="s">
        <v>80</v>
      </c>
      <c r="F337" s="7">
        <v>1</v>
      </c>
      <c r="G337" s="7" t="s">
        <v>25</v>
      </c>
      <c r="H337" s="7">
        <v>121</v>
      </c>
      <c r="I337" s="7" t="s">
        <v>81</v>
      </c>
      <c r="J337" s="7">
        <v>12122</v>
      </c>
      <c r="K337" s="7" t="s">
        <v>469</v>
      </c>
      <c r="L337" s="7">
        <v>10.95</v>
      </c>
      <c r="M337" s="7">
        <v>27</v>
      </c>
      <c r="N337" s="7"/>
      <c r="O337" s="12">
        <v>25.5</v>
      </c>
      <c r="P337" s="13" t="s">
        <v>33</v>
      </c>
      <c r="Q337" s="17">
        <v>0.594444444444444</v>
      </c>
      <c r="R337" s="18">
        <f t="shared" si="11"/>
        <v>0.570588235294118</v>
      </c>
      <c r="S337" s="7">
        <v>53</v>
      </c>
      <c r="T337" s="7">
        <v>175</v>
      </c>
      <c r="U337" s="7">
        <v>67</v>
      </c>
      <c r="V337" s="19" t="s">
        <v>29</v>
      </c>
    </row>
    <row r="338" customFormat="1" spans="1:22">
      <c r="A338" s="7">
        <v>109792</v>
      </c>
      <c r="B338" s="7" t="s">
        <v>970</v>
      </c>
      <c r="C338" s="7" t="s">
        <v>971</v>
      </c>
      <c r="D338" s="7" t="s">
        <v>573</v>
      </c>
      <c r="E338" s="7" t="s">
        <v>24</v>
      </c>
      <c r="F338" s="7">
        <v>1</v>
      </c>
      <c r="G338" s="7" t="s">
        <v>25</v>
      </c>
      <c r="H338" s="7">
        <v>107</v>
      </c>
      <c r="I338" s="7" t="s">
        <v>58</v>
      </c>
      <c r="J338" s="7">
        <v>10703</v>
      </c>
      <c r="K338" s="7" t="s">
        <v>59</v>
      </c>
      <c r="L338" s="7">
        <v>13</v>
      </c>
      <c r="M338" s="7">
        <v>32</v>
      </c>
      <c r="N338" s="7">
        <v>30.4</v>
      </c>
      <c r="O338" s="12"/>
      <c r="P338" s="13" t="s">
        <v>28</v>
      </c>
      <c r="Q338" s="17">
        <v>0.59375</v>
      </c>
      <c r="R338" s="18"/>
      <c r="S338" s="7">
        <v>220</v>
      </c>
      <c r="T338" s="7">
        <v>302</v>
      </c>
      <c r="U338" s="7">
        <v>74</v>
      </c>
      <c r="V338" s="19" t="s">
        <v>29</v>
      </c>
    </row>
    <row r="339" customFormat="1" spans="1:22">
      <c r="A339" s="7">
        <v>42772</v>
      </c>
      <c r="B339" s="7" t="s">
        <v>972</v>
      </c>
      <c r="C339" s="7" t="s">
        <v>973</v>
      </c>
      <c r="D339" s="7" t="s">
        <v>974</v>
      </c>
      <c r="E339" s="7" t="s">
        <v>24</v>
      </c>
      <c r="F339" s="7">
        <v>1</v>
      </c>
      <c r="G339" s="7" t="s">
        <v>25</v>
      </c>
      <c r="H339" s="7">
        <v>101</v>
      </c>
      <c r="I339" s="7" t="s">
        <v>62</v>
      </c>
      <c r="J339" s="7">
        <v>10102</v>
      </c>
      <c r="K339" s="7" t="s">
        <v>117</v>
      </c>
      <c r="L339" s="7">
        <v>5.9</v>
      </c>
      <c r="M339" s="7">
        <v>14.5</v>
      </c>
      <c r="N339" s="7">
        <v>13.8</v>
      </c>
      <c r="O339" s="12"/>
      <c r="P339" s="13" t="s">
        <v>28</v>
      </c>
      <c r="Q339" s="17">
        <v>0.593103448275862</v>
      </c>
      <c r="R339" s="18"/>
      <c r="S339" s="7">
        <v>164</v>
      </c>
      <c r="T339" s="7">
        <v>210</v>
      </c>
      <c r="U339" s="7">
        <v>77</v>
      </c>
      <c r="V339" s="19" t="s">
        <v>29</v>
      </c>
    </row>
    <row r="340" customFormat="1" spans="1:22">
      <c r="A340" s="7">
        <v>134840</v>
      </c>
      <c r="B340" s="7" t="s">
        <v>975</v>
      </c>
      <c r="C340" s="7" t="s">
        <v>976</v>
      </c>
      <c r="D340" s="7" t="s">
        <v>619</v>
      </c>
      <c r="E340" s="7" t="s">
        <v>977</v>
      </c>
      <c r="F340" s="7">
        <v>4</v>
      </c>
      <c r="G340" s="7" t="s">
        <v>67</v>
      </c>
      <c r="H340" s="7">
        <v>402</v>
      </c>
      <c r="I340" s="7" t="s">
        <v>462</v>
      </c>
      <c r="J340" s="7">
        <v>40201</v>
      </c>
      <c r="K340" s="7" t="s">
        <v>601</v>
      </c>
      <c r="L340" s="7">
        <v>7.34</v>
      </c>
      <c r="M340" s="7">
        <v>18</v>
      </c>
      <c r="N340" s="7">
        <v>15.8</v>
      </c>
      <c r="O340" s="12">
        <v>17</v>
      </c>
      <c r="P340" s="13" t="s">
        <v>33</v>
      </c>
      <c r="Q340" s="17">
        <v>0.592222222222222</v>
      </c>
      <c r="R340" s="18">
        <f>(O340-L340)/O340</f>
        <v>0.568235294117647</v>
      </c>
      <c r="S340" s="7">
        <v>443</v>
      </c>
      <c r="T340" s="7">
        <v>57</v>
      </c>
      <c r="U340" s="7">
        <v>20</v>
      </c>
      <c r="V340" s="19" t="s">
        <v>29</v>
      </c>
    </row>
    <row r="341" s="1" customFormat="1" spans="1:22">
      <c r="A341" s="8">
        <v>17045</v>
      </c>
      <c r="B341" s="8" t="s">
        <v>978</v>
      </c>
      <c r="C341" s="7" t="s">
        <v>979</v>
      </c>
      <c r="D341" s="7" t="s">
        <v>225</v>
      </c>
      <c r="E341" s="7" t="s">
        <v>24</v>
      </c>
      <c r="F341" s="7">
        <v>1</v>
      </c>
      <c r="G341" s="7" t="s">
        <v>25</v>
      </c>
      <c r="H341" s="7">
        <v>125</v>
      </c>
      <c r="I341" s="7" t="s">
        <v>665</v>
      </c>
      <c r="J341" s="7">
        <v>12501</v>
      </c>
      <c r="K341" s="7" t="s">
        <v>665</v>
      </c>
      <c r="L341" s="7">
        <v>11.22</v>
      </c>
      <c r="M341" s="7">
        <v>27.5</v>
      </c>
      <c r="N341" s="7">
        <v>24.5</v>
      </c>
      <c r="O341" s="12">
        <v>24.5</v>
      </c>
      <c r="P341" s="13" t="s">
        <v>49</v>
      </c>
      <c r="Q341" s="17">
        <v>0.592</v>
      </c>
      <c r="R341" s="18">
        <f>(O341-L341)/O341</f>
        <v>0.542040816326531</v>
      </c>
      <c r="S341" s="7">
        <v>1497</v>
      </c>
      <c r="T341" s="7">
        <v>579</v>
      </c>
      <c r="U341" s="7">
        <v>78</v>
      </c>
      <c r="V341" s="16"/>
    </row>
    <row r="342" s="1" customFormat="1" spans="1:22">
      <c r="A342" s="8">
        <v>137293</v>
      </c>
      <c r="B342" s="8" t="s">
        <v>980</v>
      </c>
      <c r="C342" s="7" t="s">
        <v>981</v>
      </c>
      <c r="D342" s="7" t="s">
        <v>982</v>
      </c>
      <c r="E342" s="7" t="s">
        <v>103</v>
      </c>
      <c r="F342" s="7">
        <v>6</v>
      </c>
      <c r="G342" s="7" t="s">
        <v>331</v>
      </c>
      <c r="H342" s="7">
        <v>601</v>
      </c>
      <c r="I342" s="7" t="s">
        <v>512</v>
      </c>
      <c r="J342" s="7">
        <v>60101</v>
      </c>
      <c r="K342" s="7" t="s">
        <v>513</v>
      </c>
      <c r="L342" s="7">
        <v>4.08</v>
      </c>
      <c r="M342" s="7">
        <v>10</v>
      </c>
      <c r="N342" s="7">
        <v>8.8</v>
      </c>
      <c r="O342" s="12">
        <v>8.8</v>
      </c>
      <c r="P342" s="13" t="s">
        <v>49</v>
      </c>
      <c r="Q342" s="17">
        <v>0.592</v>
      </c>
      <c r="R342" s="18">
        <f>(O342-L342)/O342</f>
        <v>0.536363636363636</v>
      </c>
      <c r="S342" s="7">
        <v>1047</v>
      </c>
      <c r="T342" s="7">
        <v>419</v>
      </c>
      <c r="U342" s="7">
        <v>76</v>
      </c>
      <c r="V342" s="16"/>
    </row>
    <row r="343" customFormat="1" spans="1:22">
      <c r="A343" s="7">
        <v>35237</v>
      </c>
      <c r="B343" s="7" t="s">
        <v>983</v>
      </c>
      <c r="C343" s="7" t="s">
        <v>984</v>
      </c>
      <c r="D343" s="7" t="s">
        <v>985</v>
      </c>
      <c r="E343" s="7" t="s">
        <v>24</v>
      </c>
      <c r="F343" s="7">
        <v>1</v>
      </c>
      <c r="G343" s="7" t="s">
        <v>25</v>
      </c>
      <c r="H343" s="7">
        <v>107</v>
      </c>
      <c r="I343" s="7" t="s">
        <v>58</v>
      </c>
      <c r="J343" s="7">
        <v>10703</v>
      </c>
      <c r="K343" s="7" t="s">
        <v>59</v>
      </c>
      <c r="L343" s="7">
        <v>9</v>
      </c>
      <c r="M343" s="7">
        <v>22</v>
      </c>
      <c r="N343" s="7">
        <v>20.9</v>
      </c>
      <c r="O343" s="12"/>
      <c r="P343" s="13" t="s">
        <v>28</v>
      </c>
      <c r="Q343" s="17">
        <v>0.590909090909091</v>
      </c>
      <c r="R343" s="18"/>
      <c r="S343" s="7">
        <v>262</v>
      </c>
      <c r="T343" s="7">
        <v>401</v>
      </c>
      <c r="U343" s="7">
        <v>72</v>
      </c>
      <c r="V343" s="19" t="s">
        <v>29</v>
      </c>
    </row>
    <row r="344" customFormat="1" spans="1:22">
      <c r="A344" s="7">
        <v>9083</v>
      </c>
      <c r="B344" s="7" t="s">
        <v>986</v>
      </c>
      <c r="C344" s="7" t="s">
        <v>987</v>
      </c>
      <c r="D344" s="7" t="s">
        <v>988</v>
      </c>
      <c r="E344" s="7" t="s">
        <v>24</v>
      </c>
      <c r="F344" s="7">
        <v>1</v>
      </c>
      <c r="G344" s="7" t="s">
        <v>25</v>
      </c>
      <c r="H344" s="7">
        <v>105</v>
      </c>
      <c r="I344" s="7" t="s">
        <v>75</v>
      </c>
      <c r="J344" s="7">
        <v>10505</v>
      </c>
      <c r="K344" s="7" t="s">
        <v>860</v>
      </c>
      <c r="L344" s="7">
        <v>11.9</v>
      </c>
      <c r="M344" s="7">
        <v>29</v>
      </c>
      <c r="N344" s="7">
        <v>25.5</v>
      </c>
      <c r="O344" s="12">
        <v>27.5</v>
      </c>
      <c r="P344" s="13" t="s">
        <v>33</v>
      </c>
      <c r="Q344" s="17">
        <v>0.589655172413793</v>
      </c>
      <c r="R344" s="18">
        <f t="shared" ref="R344:R356" si="12">(O344-L344)/O344</f>
        <v>0.567272727272727</v>
      </c>
      <c r="S344" s="7">
        <v>184</v>
      </c>
      <c r="T344" s="7">
        <v>242</v>
      </c>
      <c r="U344" s="7">
        <v>73</v>
      </c>
      <c r="V344" s="19" t="s">
        <v>29</v>
      </c>
    </row>
    <row r="345" s="1" customFormat="1" spans="1:22">
      <c r="A345" s="8">
        <v>92708</v>
      </c>
      <c r="B345" s="8" t="s">
        <v>989</v>
      </c>
      <c r="C345" s="7" t="s">
        <v>990</v>
      </c>
      <c r="D345" s="7" t="s">
        <v>963</v>
      </c>
      <c r="E345" s="7" t="s">
        <v>24</v>
      </c>
      <c r="F345" s="7">
        <v>1</v>
      </c>
      <c r="G345" s="7" t="s">
        <v>25</v>
      </c>
      <c r="H345" s="7">
        <v>102</v>
      </c>
      <c r="I345" s="7" t="s">
        <v>89</v>
      </c>
      <c r="J345" s="7">
        <v>10201</v>
      </c>
      <c r="K345" s="7" t="s">
        <v>90</v>
      </c>
      <c r="L345" s="7">
        <v>3.5</v>
      </c>
      <c r="M345" s="7">
        <v>8.5</v>
      </c>
      <c r="N345" s="7">
        <v>7.5</v>
      </c>
      <c r="O345" s="12">
        <v>7.5</v>
      </c>
      <c r="P345" s="13" t="s">
        <v>49</v>
      </c>
      <c r="Q345" s="17">
        <v>0.588235294117647</v>
      </c>
      <c r="R345" s="18">
        <f t="shared" si="12"/>
        <v>0.533333333333333</v>
      </c>
      <c r="S345" s="7">
        <v>833</v>
      </c>
      <c r="T345" s="7">
        <v>447</v>
      </c>
      <c r="U345" s="7">
        <v>77</v>
      </c>
      <c r="V345" s="16"/>
    </row>
    <row r="346" s="1" customFormat="1" spans="1:22">
      <c r="A346" s="8">
        <v>141011</v>
      </c>
      <c r="B346" s="8" t="s">
        <v>991</v>
      </c>
      <c r="C346" s="7" t="s">
        <v>992</v>
      </c>
      <c r="D346" s="7" t="s">
        <v>993</v>
      </c>
      <c r="E346" s="7" t="s">
        <v>24</v>
      </c>
      <c r="F346" s="7">
        <v>1</v>
      </c>
      <c r="G346" s="7" t="s">
        <v>25</v>
      </c>
      <c r="H346" s="7">
        <v>106</v>
      </c>
      <c r="I346" s="7" t="s">
        <v>404</v>
      </c>
      <c r="J346" s="7">
        <v>10601</v>
      </c>
      <c r="K346" s="7" t="s">
        <v>405</v>
      </c>
      <c r="L346" s="7">
        <v>9.8</v>
      </c>
      <c r="M346" s="7">
        <v>23.8</v>
      </c>
      <c r="N346" s="7">
        <v>19.8</v>
      </c>
      <c r="O346" s="12">
        <v>19.8</v>
      </c>
      <c r="P346" s="13" t="s">
        <v>49</v>
      </c>
      <c r="Q346" s="17">
        <v>0.588235294117647</v>
      </c>
      <c r="R346" s="18">
        <f t="shared" si="12"/>
        <v>0.505050505050505</v>
      </c>
      <c r="S346" s="7">
        <v>253</v>
      </c>
      <c r="T346" s="7">
        <v>334</v>
      </c>
      <c r="U346" s="7">
        <v>75</v>
      </c>
      <c r="V346" s="16"/>
    </row>
    <row r="347" s="1" customFormat="1" spans="1:22">
      <c r="A347" s="8">
        <v>141012</v>
      </c>
      <c r="B347" s="8" t="s">
        <v>994</v>
      </c>
      <c r="C347" s="7" t="s">
        <v>992</v>
      </c>
      <c r="D347" s="7" t="s">
        <v>993</v>
      </c>
      <c r="E347" s="7" t="s">
        <v>24</v>
      </c>
      <c r="F347" s="7">
        <v>1</v>
      </c>
      <c r="G347" s="7" t="s">
        <v>25</v>
      </c>
      <c r="H347" s="7">
        <v>106</v>
      </c>
      <c r="I347" s="7" t="s">
        <v>404</v>
      </c>
      <c r="J347" s="7">
        <v>10601</v>
      </c>
      <c r="K347" s="7" t="s">
        <v>405</v>
      </c>
      <c r="L347" s="7">
        <v>9.8</v>
      </c>
      <c r="M347" s="7">
        <v>23.8</v>
      </c>
      <c r="N347" s="7">
        <v>19.8</v>
      </c>
      <c r="O347" s="12">
        <v>19.8</v>
      </c>
      <c r="P347" s="13" t="s">
        <v>49</v>
      </c>
      <c r="Q347" s="17">
        <v>0.588235294117647</v>
      </c>
      <c r="R347" s="18">
        <f t="shared" si="12"/>
        <v>0.505050505050505</v>
      </c>
      <c r="S347" s="7">
        <v>148</v>
      </c>
      <c r="T347" s="7">
        <v>283</v>
      </c>
      <c r="U347" s="7">
        <v>73</v>
      </c>
      <c r="V347" s="16"/>
    </row>
    <row r="348" customFormat="1" spans="1:22">
      <c r="A348" s="7">
        <v>119118</v>
      </c>
      <c r="B348" s="7" t="s">
        <v>995</v>
      </c>
      <c r="C348" s="7" t="s">
        <v>996</v>
      </c>
      <c r="D348" s="7" t="s">
        <v>619</v>
      </c>
      <c r="E348" s="7" t="s">
        <v>262</v>
      </c>
      <c r="F348" s="7">
        <v>4</v>
      </c>
      <c r="G348" s="7" t="s">
        <v>67</v>
      </c>
      <c r="H348" s="7">
        <v>402</v>
      </c>
      <c r="I348" s="7" t="s">
        <v>462</v>
      </c>
      <c r="J348" s="7">
        <v>40201</v>
      </c>
      <c r="K348" s="7" t="s">
        <v>601</v>
      </c>
      <c r="L348" s="7">
        <v>2.39</v>
      </c>
      <c r="M348" s="7">
        <v>5.8</v>
      </c>
      <c r="N348" s="7">
        <v>5.2</v>
      </c>
      <c r="O348" s="12">
        <v>5</v>
      </c>
      <c r="P348" s="13" t="s">
        <v>33</v>
      </c>
      <c r="Q348" s="17">
        <v>0.587931034482759</v>
      </c>
      <c r="R348" s="18">
        <f t="shared" si="12"/>
        <v>0.522</v>
      </c>
      <c r="S348" s="7">
        <v>7140</v>
      </c>
      <c r="T348" s="7">
        <v>1939</v>
      </c>
      <c r="U348" s="7">
        <v>78</v>
      </c>
      <c r="V348" s="19" t="s">
        <v>29</v>
      </c>
    </row>
    <row r="349" customFormat="1" spans="1:22">
      <c r="A349" s="7">
        <v>156573</v>
      </c>
      <c r="B349" s="7" t="s">
        <v>997</v>
      </c>
      <c r="C349" s="7" t="s">
        <v>998</v>
      </c>
      <c r="D349" s="7" t="s">
        <v>999</v>
      </c>
      <c r="E349" s="7" t="s">
        <v>262</v>
      </c>
      <c r="F349" s="7">
        <v>8</v>
      </c>
      <c r="G349" s="7" t="s">
        <v>577</v>
      </c>
      <c r="H349" s="7">
        <v>805</v>
      </c>
      <c r="I349" s="7" t="s">
        <v>828</v>
      </c>
      <c r="J349" s="7">
        <v>80502</v>
      </c>
      <c r="K349" s="7" t="s">
        <v>1000</v>
      </c>
      <c r="L349" s="7">
        <v>16.5</v>
      </c>
      <c r="M349" s="7">
        <v>40</v>
      </c>
      <c r="N349" s="7">
        <v>35</v>
      </c>
      <c r="O349" s="12">
        <v>38</v>
      </c>
      <c r="P349" s="13" t="s">
        <v>33</v>
      </c>
      <c r="Q349" s="17">
        <v>0.5875</v>
      </c>
      <c r="R349" s="18">
        <f t="shared" si="12"/>
        <v>0.565789473684211</v>
      </c>
      <c r="S349" s="7">
        <v>33</v>
      </c>
      <c r="T349" s="7">
        <v>205</v>
      </c>
      <c r="U349" s="7">
        <v>73</v>
      </c>
      <c r="V349" s="19" t="s">
        <v>29</v>
      </c>
    </row>
    <row r="350" s="1" customFormat="1" spans="1:22">
      <c r="A350" s="8">
        <v>108251</v>
      </c>
      <c r="B350" s="8" t="s">
        <v>1001</v>
      </c>
      <c r="C350" s="7" t="s">
        <v>1002</v>
      </c>
      <c r="D350" s="7" t="s">
        <v>120</v>
      </c>
      <c r="E350" s="7" t="s">
        <v>24</v>
      </c>
      <c r="F350" s="7">
        <v>1</v>
      </c>
      <c r="G350" s="7" t="s">
        <v>25</v>
      </c>
      <c r="H350" s="7">
        <v>112</v>
      </c>
      <c r="I350" s="7" t="s">
        <v>53</v>
      </c>
      <c r="J350" s="7">
        <v>11204</v>
      </c>
      <c r="K350" s="7" t="s">
        <v>54</v>
      </c>
      <c r="L350" s="7">
        <v>12</v>
      </c>
      <c r="M350" s="7">
        <v>29</v>
      </c>
      <c r="N350" s="7">
        <v>25.5</v>
      </c>
      <c r="O350" s="12">
        <v>25.5</v>
      </c>
      <c r="P350" s="13" t="s">
        <v>49</v>
      </c>
      <c r="Q350" s="17">
        <v>0.586206896551724</v>
      </c>
      <c r="R350" s="18">
        <f t="shared" si="12"/>
        <v>0.529411764705882</v>
      </c>
      <c r="S350" s="7">
        <v>664</v>
      </c>
      <c r="T350" s="7">
        <v>358</v>
      </c>
      <c r="U350" s="7">
        <v>80</v>
      </c>
      <c r="V350" s="16"/>
    </row>
    <row r="351" customFormat="1" spans="1:22">
      <c r="A351" s="7">
        <v>114970</v>
      </c>
      <c r="B351" s="7" t="s">
        <v>1003</v>
      </c>
      <c r="C351" s="7" t="s">
        <v>1004</v>
      </c>
      <c r="D351" s="7" t="s">
        <v>688</v>
      </c>
      <c r="E351" s="7" t="s">
        <v>24</v>
      </c>
      <c r="F351" s="7">
        <v>1</v>
      </c>
      <c r="G351" s="7" t="s">
        <v>25</v>
      </c>
      <c r="H351" s="7">
        <v>108</v>
      </c>
      <c r="I351" s="7" t="s">
        <v>93</v>
      </c>
      <c r="J351" s="7">
        <v>10801</v>
      </c>
      <c r="K351" s="7" t="s">
        <v>539</v>
      </c>
      <c r="L351" s="7">
        <v>13.99</v>
      </c>
      <c r="M351" s="7">
        <v>33.8</v>
      </c>
      <c r="N351" s="7"/>
      <c r="O351" s="12">
        <v>32</v>
      </c>
      <c r="P351" s="13" t="s">
        <v>33</v>
      </c>
      <c r="Q351" s="17">
        <v>0.586094674556213</v>
      </c>
      <c r="R351" s="18">
        <f t="shared" si="12"/>
        <v>0.5628125</v>
      </c>
      <c r="S351" s="7">
        <v>48</v>
      </c>
      <c r="T351" s="7">
        <v>145</v>
      </c>
      <c r="U351" s="7">
        <v>61</v>
      </c>
      <c r="V351" s="19" t="s">
        <v>29</v>
      </c>
    </row>
    <row r="352" customFormat="1" spans="1:22">
      <c r="A352" s="7">
        <v>98144</v>
      </c>
      <c r="B352" s="7" t="s">
        <v>1005</v>
      </c>
      <c r="C352" s="7" t="s">
        <v>876</v>
      </c>
      <c r="D352" s="7" t="s">
        <v>649</v>
      </c>
      <c r="E352" s="7" t="s">
        <v>24</v>
      </c>
      <c r="F352" s="7">
        <v>1</v>
      </c>
      <c r="G352" s="7" t="s">
        <v>25</v>
      </c>
      <c r="H352" s="7">
        <v>103</v>
      </c>
      <c r="I352" s="7" t="s">
        <v>26</v>
      </c>
      <c r="J352" s="7">
        <v>10307</v>
      </c>
      <c r="K352" s="7" t="s">
        <v>27</v>
      </c>
      <c r="L352" s="7">
        <v>5.3</v>
      </c>
      <c r="M352" s="7">
        <v>12.8</v>
      </c>
      <c r="N352" s="7"/>
      <c r="O352" s="12">
        <v>12</v>
      </c>
      <c r="P352" s="13" t="s">
        <v>33</v>
      </c>
      <c r="Q352" s="17">
        <v>0.5859375</v>
      </c>
      <c r="R352" s="18">
        <f t="shared" si="12"/>
        <v>0.558333333333333</v>
      </c>
      <c r="S352" s="7">
        <v>369</v>
      </c>
      <c r="T352" s="7">
        <v>194</v>
      </c>
      <c r="U352" s="7">
        <v>67</v>
      </c>
      <c r="V352" s="19" t="s">
        <v>29</v>
      </c>
    </row>
    <row r="353" customFormat="1" spans="1:22">
      <c r="A353" s="7">
        <v>139577</v>
      </c>
      <c r="B353" s="7" t="s">
        <v>1006</v>
      </c>
      <c r="C353" s="7" t="s">
        <v>992</v>
      </c>
      <c r="D353" s="7" t="s">
        <v>1007</v>
      </c>
      <c r="E353" s="7" t="s">
        <v>24</v>
      </c>
      <c r="F353" s="7">
        <v>1</v>
      </c>
      <c r="G353" s="7" t="s">
        <v>25</v>
      </c>
      <c r="H353" s="7">
        <v>115</v>
      </c>
      <c r="I353" s="7" t="s">
        <v>294</v>
      </c>
      <c r="J353" s="7">
        <v>11501</v>
      </c>
      <c r="K353" s="7" t="s">
        <v>549</v>
      </c>
      <c r="L353" s="7">
        <v>17.4</v>
      </c>
      <c r="M353" s="7">
        <v>42</v>
      </c>
      <c r="N353" s="7"/>
      <c r="O353" s="12">
        <v>39.8</v>
      </c>
      <c r="P353" s="13" t="s">
        <v>33</v>
      </c>
      <c r="Q353" s="17">
        <v>0.585714285714286</v>
      </c>
      <c r="R353" s="18">
        <f t="shared" si="12"/>
        <v>0.562814070351759</v>
      </c>
      <c r="S353" s="7">
        <v>173</v>
      </c>
      <c r="T353" s="7">
        <v>262</v>
      </c>
      <c r="U353" s="7">
        <v>61</v>
      </c>
      <c r="V353" s="19" t="s">
        <v>29</v>
      </c>
    </row>
    <row r="354" customFormat="1" spans="1:22">
      <c r="A354" s="7">
        <v>67091</v>
      </c>
      <c r="B354" s="7" t="s">
        <v>1008</v>
      </c>
      <c r="C354" s="7" t="s">
        <v>78</v>
      </c>
      <c r="D354" s="7" t="s">
        <v>925</v>
      </c>
      <c r="E354" s="7" t="s">
        <v>24</v>
      </c>
      <c r="F354" s="7">
        <v>1</v>
      </c>
      <c r="G354" s="7" t="s">
        <v>25</v>
      </c>
      <c r="H354" s="7">
        <v>121</v>
      </c>
      <c r="I354" s="7" t="s">
        <v>81</v>
      </c>
      <c r="J354" s="7">
        <v>12108</v>
      </c>
      <c r="K354" s="7" t="s">
        <v>82</v>
      </c>
      <c r="L354" s="7">
        <v>7.48</v>
      </c>
      <c r="M354" s="7">
        <v>18</v>
      </c>
      <c r="N354" s="7">
        <v>15.8</v>
      </c>
      <c r="O354" s="12">
        <v>17</v>
      </c>
      <c r="P354" s="13" t="s">
        <v>33</v>
      </c>
      <c r="Q354" s="17">
        <v>0.584444444444444</v>
      </c>
      <c r="R354" s="18">
        <f t="shared" si="12"/>
        <v>0.56</v>
      </c>
      <c r="S354" s="7">
        <v>328</v>
      </c>
      <c r="T354" s="7">
        <v>280</v>
      </c>
      <c r="U354" s="7">
        <v>77</v>
      </c>
      <c r="V354" s="19" t="s">
        <v>29</v>
      </c>
    </row>
    <row r="355" customFormat="1" spans="1:22">
      <c r="A355" s="7">
        <v>35094</v>
      </c>
      <c r="B355" s="7" t="s">
        <v>1009</v>
      </c>
      <c r="C355" s="7" t="s">
        <v>1010</v>
      </c>
      <c r="D355" s="7" t="s">
        <v>1011</v>
      </c>
      <c r="E355" s="7" t="s">
        <v>24</v>
      </c>
      <c r="F355" s="7">
        <v>1</v>
      </c>
      <c r="G355" s="7" t="s">
        <v>25</v>
      </c>
      <c r="H355" s="7">
        <v>108</v>
      </c>
      <c r="I355" s="7" t="s">
        <v>93</v>
      </c>
      <c r="J355" s="7">
        <v>10805</v>
      </c>
      <c r="K355" s="7" t="s">
        <v>447</v>
      </c>
      <c r="L355" s="7">
        <v>13.3</v>
      </c>
      <c r="M355" s="7">
        <v>32</v>
      </c>
      <c r="N355" s="7"/>
      <c r="O355" s="12">
        <v>30.5</v>
      </c>
      <c r="P355" s="13" t="s">
        <v>33</v>
      </c>
      <c r="Q355" s="17">
        <v>0.584375</v>
      </c>
      <c r="R355" s="18">
        <f t="shared" si="12"/>
        <v>0.563934426229508</v>
      </c>
      <c r="S355" s="7">
        <v>2557</v>
      </c>
      <c r="T355" s="7">
        <v>656</v>
      </c>
      <c r="U355" s="7">
        <v>75</v>
      </c>
      <c r="V355" s="19" t="s">
        <v>29</v>
      </c>
    </row>
    <row r="356" customFormat="1" spans="1:22">
      <c r="A356" s="7">
        <v>62874</v>
      </c>
      <c r="B356" s="7" t="s">
        <v>1012</v>
      </c>
      <c r="C356" s="7" t="s">
        <v>1013</v>
      </c>
      <c r="D356" s="7" t="s">
        <v>1014</v>
      </c>
      <c r="E356" s="7" t="s">
        <v>103</v>
      </c>
      <c r="F356" s="7">
        <v>1</v>
      </c>
      <c r="G356" s="7" t="s">
        <v>25</v>
      </c>
      <c r="H356" s="7">
        <v>103</v>
      </c>
      <c r="I356" s="7" t="s">
        <v>26</v>
      </c>
      <c r="J356" s="7">
        <v>10310</v>
      </c>
      <c r="K356" s="7" t="s">
        <v>1015</v>
      </c>
      <c r="L356" s="7">
        <v>15.8</v>
      </c>
      <c r="M356" s="7">
        <v>38</v>
      </c>
      <c r="N356" s="7"/>
      <c r="O356" s="12">
        <v>36</v>
      </c>
      <c r="P356" s="13" t="s">
        <v>33</v>
      </c>
      <c r="Q356" s="17">
        <v>0.584210526315789</v>
      </c>
      <c r="R356" s="18">
        <f t="shared" si="12"/>
        <v>0.561111111111111</v>
      </c>
      <c r="S356" s="7">
        <v>35</v>
      </c>
      <c r="T356" s="7">
        <v>167</v>
      </c>
      <c r="U356" s="7">
        <v>77</v>
      </c>
      <c r="V356" s="19" t="s">
        <v>29</v>
      </c>
    </row>
    <row r="357" customFormat="1" spans="1:22">
      <c r="A357" s="7">
        <v>101500</v>
      </c>
      <c r="B357" s="7" t="s">
        <v>1016</v>
      </c>
      <c r="C357" s="7" t="s">
        <v>1017</v>
      </c>
      <c r="D357" s="7" t="s">
        <v>1018</v>
      </c>
      <c r="E357" s="7" t="s">
        <v>24</v>
      </c>
      <c r="F357" s="7">
        <v>1</v>
      </c>
      <c r="G357" s="7" t="s">
        <v>25</v>
      </c>
      <c r="H357" s="7">
        <v>107</v>
      </c>
      <c r="I357" s="7" t="s">
        <v>58</v>
      </c>
      <c r="J357" s="7">
        <v>10703</v>
      </c>
      <c r="K357" s="7" t="s">
        <v>59</v>
      </c>
      <c r="L357" s="7">
        <v>10.2</v>
      </c>
      <c r="M357" s="7">
        <v>24.5</v>
      </c>
      <c r="N357" s="7">
        <v>23.3</v>
      </c>
      <c r="O357" s="12"/>
      <c r="P357" s="13" t="s">
        <v>28</v>
      </c>
      <c r="Q357" s="17">
        <v>0.583673469387755</v>
      </c>
      <c r="R357" s="18"/>
      <c r="S357" s="7">
        <v>250</v>
      </c>
      <c r="T357" s="7">
        <v>347</v>
      </c>
      <c r="U357" s="7">
        <v>76</v>
      </c>
      <c r="V357" s="19" t="s">
        <v>29</v>
      </c>
    </row>
    <row r="358" customFormat="1" spans="1:22">
      <c r="A358" s="7">
        <v>155552</v>
      </c>
      <c r="B358" s="7" t="s">
        <v>1019</v>
      </c>
      <c r="C358" s="7" t="s">
        <v>1020</v>
      </c>
      <c r="D358" s="7" t="s">
        <v>999</v>
      </c>
      <c r="E358" s="7" t="s">
        <v>24</v>
      </c>
      <c r="F358" s="7">
        <v>8</v>
      </c>
      <c r="G358" s="7" t="s">
        <v>577</v>
      </c>
      <c r="H358" s="7">
        <v>804</v>
      </c>
      <c r="I358" s="7" t="s">
        <v>578</v>
      </c>
      <c r="J358" s="7">
        <v>80406</v>
      </c>
      <c r="K358" s="7" t="s">
        <v>579</v>
      </c>
      <c r="L358" s="7">
        <v>11.66</v>
      </c>
      <c r="M358" s="7">
        <v>28</v>
      </c>
      <c r="N358" s="7"/>
      <c r="O358" s="12">
        <v>26.5</v>
      </c>
      <c r="P358" s="13" t="s">
        <v>33</v>
      </c>
      <c r="Q358" s="17">
        <v>0.583571428571429</v>
      </c>
      <c r="R358" s="18">
        <f>(O358-L358)/O358</f>
        <v>0.56</v>
      </c>
      <c r="S358" s="7">
        <v>129</v>
      </c>
      <c r="T358" s="7">
        <v>141</v>
      </c>
      <c r="U358" s="7">
        <v>61</v>
      </c>
      <c r="V358" s="19" t="s">
        <v>29</v>
      </c>
    </row>
    <row r="359" customFormat="1" spans="1:22">
      <c r="A359" s="7">
        <v>38600</v>
      </c>
      <c r="B359" s="7" t="s">
        <v>1001</v>
      </c>
      <c r="C359" s="7" t="s">
        <v>1021</v>
      </c>
      <c r="D359" s="7" t="s">
        <v>120</v>
      </c>
      <c r="E359" s="7" t="s">
        <v>24</v>
      </c>
      <c r="F359" s="7">
        <v>1</v>
      </c>
      <c r="G359" s="7" t="s">
        <v>25</v>
      </c>
      <c r="H359" s="7">
        <v>112</v>
      </c>
      <c r="I359" s="7" t="s">
        <v>53</v>
      </c>
      <c r="J359" s="7">
        <v>11204</v>
      </c>
      <c r="K359" s="7" t="s">
        <v>54</v>
      </c>
      <c r="L359" s="7">
        <v>7.5</v>
      </c>
      <c r="M359" s="7">
        <v>18</v>
      </c>
      <c r="N359" s="7">
        <v>15.8</v>
      </c>
      <c r="O359" s="12">
        <v>17</v>
      </c>
      <c r="P359" s="13" t="s">
        <v>33</v>
      </c>
      <c r="Q359" s="17">
        <v>0.583333333333333</v>
      </c>
      <c r="R359" s="18">
        <f>(O359-L359)/O359</f>
        <v>0.558823529411765</v>
      </c>
      <c r="S359" s="7">
        <v>321</v>
      </c>
      <c r="T359" s="7">
        <v>261</v>
      </c>
      <c r="U359" s="7">
        <v>79</v>
      </c>
      <c r="V359" s="19" t="s">
        <v>29</v>
      </c>
    </row>
    <row r="360" customFormat="1" spans="1:22">
      <c r="A360" s="7">
        <v>151437</v>
      </c>
      <c r="B360" s="7" t="s">
        <v>1022</v>
      </c>
      <c r="C360" s="7" t="s">
        <v>1023</v>
      </c>
      <c r="D360" s="7" t="s">
        <v>1024</v>
      </c>
      <c r="E360" s="7" t="s">
        <v>24</v>
      </c>
      <c r="F360" s="7">
        <v>1</v>
      </c>
      <c r="G360" s="7" t="s">
        <v>25</v>
      </c>
      <c r="H360" s="7">
        <v>104</v>
      </c>
      <c r="I360" s="7" t="s">
        <v>37</v>
      </c>
      <c r="J360" s="7">
        <v>10409</v>
      </c>
      <c r="K360" s="7" t="s">
        <v>141</v>
      </c>
      <c r="L360" s="7">
        <v>11.22</v>
      </c>
      <c r="M360" s="7">
        <v>26.8</v>
      </c>
      <c r="N360" s="7"/>
      <c r="O360" s="12">
        <v>25.5</v>
      </c>
      <c r="P360" s="13" t="s">
        <v>33</v>
      </c>
      <c r="Q360" s="17">
        <v>0.58134328358209</v>
      </c>
      <c r="R360" s="18">
        <f>(O360-L360)/O360</f>
        <v>0.56</v>
      </c>
      <c r="S360" s="7">
        <v>31</v>
      </c>
      <c r="T360" s="7">
        <v>143</v>
      </c>
      <c r="U360" s="7">
        <v>67</v>
      </c>
      <c r="V360" s="19" t="s">
        <v>29</v>
      </c>
    </row>
    <row r="361" customFormat="1" spans="1:22">
      <c r="A361" s="7">
        <v>121436</v>
      </c>
      <c r="B361" s="7" t="s">
        <v>1025</v>
      </c>
      <c r="C361" s="7" t="s">
        <v>1026</v>
      </c>
      <c r="D361" s="7" t="s">
        <v>221</v>
      </c>
      <c r="E361" s="7" t="s">
        <v>24</v>
      </c>
      <c r="F361" s="7">
        <v>1</v>
      </c>
      <c r="G361" s="7" t="s">
        <v>25</v>
      </c>
      <c r="H361" s="7">
        <v>126</v>
      </c>
      <c r="I361" s="7" t="s">
        <v>205</v>
      </c>
      <c r="J361" s="7">
        <v>12606</v>
      </c>
      <c r="K361" s="7" t="s">
        <v>398</v>
      </c>
      <c r="L361" s="7">
        <v>7.14</v>
      </c>
      <c r="M361" s="7">
        <v>17</v>
      </c>
      <c r="N361" s="7"/>
      <c r="O361" s="12">
        <v>16</v>
      </c>
      <c r="P361" s="13" t="s">
        <v>33</v>
      </c>
      <c r="Q361" s="17">
        <v>0.58</v>
      </c>
      <c r="R361" s="18">
        <f>(O361-L361)/O361</f>
        <v>0.55375</v>
      </c>
      <c r="S361" s="7">
        <v>90</v>
      </c>
      <c r="T361" s="7">
        <v>139</v>
      </c>
      <c r="U361" s="7">
        <v>55</v>
      </c>
      <c r="V361" s="19" t="s">
        <v>29</v>
      </c>
    </row>
    <row r="362" s="1" customFormat="1" spans="1:22">
      <c r="A362" s="8">
        <v>84174</v>
      </c>
      <c r="B362" s="8" t="s">
        <v>1027</v>
      </c>
      <c r="C362" s="7" t="s">
        <v>1028</v>
      </c>
      <c r="D362" s="7" t="s">
        <v>354</v>
      </c>
      <c r="E362" s="7" t="s">
        <v>24</v>
      </c>
      <c r="F362" s="7">
        <v>1</v>
      </c>
      <c r="G362" s="7" t="s">
        <v>25</v>
      </c>
      <c r="H362" s="7">
        <v>115</v>
      </c>
      <c r="I362" s="7" t="s">
        <v>294</v>
      </c>
      <c r="J362" s="7">
        <v>11502</v>
      </c>
      <c r="K362" s="7" t="s">
        <v>411</v>
      </c>
      <c r="L362" s="7">
        <v>14.75</v>
      </c>
      <c r="M362" s="7">
        <v>35</v>
      </c>
      <c r="N362" s="7">
        <v>31.5</v>
      </c>
      <c r="O362" s="12">
        <v>31.5</v>
      </c>
      <c r="P362" s="13" t="s">
        <v>49</v>
      </c>
      <c r="Q362" s="17">
        <v>0.578571428571429</v>
      </c>
      <c r="R362" s="18">
        <f>(O362-L362)/O362</f>
        <v>0.531746031746032</v>
      </c>
      <c r="S362" s="7">
        <v>6289</v>
      </c>
      <c r="T362" s="7">
        <v>1990</v>
      </c>
      <c r="U362" s="7">
        <v>81</v>
      </c>
      <c r="V362" s="16"/>
    </row>
    <row r="363" customFormat="1" spans="1:22">
      <c r="A363" s="7">
        <v>2534</v>
      </c>
      <c r="B363" s="7" t="s">
        <v>1029</v>
      </c>
      <c r="C363" s="7" t="s">
        <v>1030</v>
      </c>
      <c r="D363" s="7" t="s">
        <v>1031</v>
      </c>
      <c r="E363" s="7" t="s">
        <v>24</v>
      </c>
      <c r="F363" s="7">
        <v>1</v>
      </c>
      <c r="G363" s="7" t="s">
        <v>25</v>
      </c>
      <c r="H363" s="7">
        <v>110</v>
      </c>
      <c r="I363" s="7" t="s">
        <v>184</v>
      </c>
      <c r="J363" s="7">
        <v>11002</v>
      </c>
      <c r="K363" s="7" t="s">
        <v>1032</v>
      </c>
      <c r="L363" s="7">
        <v>7.6</v>
      </c>
      <c r="M363" s="7">
        <v>18</v>
      </c>
      <c r="N363" s="7">
        <v>15.8</v>
      </c>
      <c r="O363" s="12"/>
      <c r="P363" s="13" t="s">
        <v>28</v>
      </c>
      <c r="Q363" s="17">
        <v>0.577777777777778</v>
      </c>
      <c r="R363" s="18"/>
      <c r="S363" s="7">
        <v>314</v>
      </c>
      <c r="T363" s="7">
        <v>335</v>
      </c>
      <c r="U363" s="7">
        <v>73</v>
      </c>
      <c r="V363" s="19" t="s">
        <v>29</v>
      </c>
    </row>
    <row r="364" customFormat="1" spans="1:22">
      <c r="A364" s="7">
        <v>137530</v>
      </c>
      <c r="B364" s="7" t="s">
        <v>1033</v>
      </c>
      <c r="C364" s="7" t="s">
        <v>1034</v>
      </c>
      <c r="D364" s="7" t="s">
        <v>1035</v>
      </c>
      <c r="E364" s="7" t="s">
        <v>262</v>
      </c>
      <c r="F364" s="7">
        <v>2</v>
      </c>
      <c r="G364" s="7" t="s">
        <v>272</v>
      </c>
      <c r="H364" s="7">
        <v>207</v>
      </c>
      <c r="I364" s="7" t="s">
        <v>1036</v>
      </c>
      <c r="J364" s="7">
        <v>20703</v>
      </c>
      <c r="K364" s="7" t="s">
        <v>375</v>
      </c>
      <c r="L364" s="7">
        <v>5.5</v>
      </c>
      <c r="M364" s="7">
        <v>13</v>
      </c>
      <c r="N364" s="7">
        <v>11.4</v>
      </c>
      <c r="O364" s="12">
        <v>12</v>
      </c>
      <c r="P364" s="13" t="s">
        <v>33</v>
      </c>
      <c r="Q364" s="17">
        <v>0.576923076923077</v>
      </c>
      <c r="R364" s="18">
        <f t="shared" ref="R364:R375" si="13">(O364-L364)/O364</f>
        <v>0.541666666666667</v>
      </c>
      <c r="S364" s="7">
        <v>190</v>
      </c>
      <c r="T364" s="7">
        <v>341</v>
      </c>
      <c r="U364" s="7">
        <v>38</v>
      </c>
      <c r="V364" s="19" t="s">
        <v>29</v>
      </c>
    </row>
    <row r="365" customFormat="1" spans="1:22">
      <c r="A365" s="7">
        <v>1314</v>
      </c>
      <c r="B365" s="7" t="s">
        <v>1037</v>
      </c>
      <c r="C365" s="7" t="s">
        <v>1038</v>
      </c>
      <c r="D365" s="7" t="s">
        <v>354</v>
      </c>
      <c r="E365" s="7" t="s">
        <v>103</v>
      </c>
      <c r="F365" s="7">
        <v>1</v>
      </c>
      <c r="G365" s="7" t="s">
        <v>25</v>
      </c>
      <c r="H365" s="7">
        <v>115</v>
      </c>
      <c r="I365" s="7" t="s">
        <v>294</v>
      </c>
      <c r="J365" s="7">
        <v>11507</v>
      </c>
      <c r="K365" s="7" t="s">
        <v>1039</v>
      </c>
      <c r="L365" s="7">
        <v>6.4</v>
      </c>
      <c r="M365" s="7">
        <v>15</v>
      </c>
      <c r="N365" s="7"/>
      <c r="O365" s="12">
        <v>14</v>
      </c>
      <c r="P365" s="13" t="s">
        <v>33</v>
      </c>
      <c r="Q365" s="17">
        <v>0.573333333333333</v>
      </c>
      <c r="R365" s="18">
        <f t="shared" si="13"/>
        <v>0.542857142857143</v>
      </c>
      <c r="S365" s="7">
        <v>160</v>
      </c>
      <c r="T365" s="7">
        <v>274</v>
      </c>
      <c r="U365" s="7">
        <v>75</v>
      </c>
      <c r="V365" s="19" t="s">
        <v>29</v>
      </c>
    </row>
    <row r="366" customFormat="1" spans="1:22">
      <c r="A366" s="7">
        <v>112546</v>
      </c>
      <c r="B366" s="7" t="s">
        <v>1040</v>
      </c>
      <c r="C366" s="7" t="s">
        <v>648</v>
      </c>
      <c r="D366" s="7" t="s">
        <v>649</v>
      </c>
      <c r="E366" s="7" t="s">
        <v>103</v>
      </c>
      <c r="F366" s="7">
        <v>1</v>
      </c>
      <c r="G366" s="7" t="s">
        <v>25</v>
      </c>
      <c r="H366" s="7">
        <v>103</v>
      </c>
      <c r="I366" s="7" t="s">
        <v>26</v>
      </c>
      <c r="J366" s="7">
        <v>10307</v>
      </c>
      <c r="K366" s="7" t="s">
        <v>27</v>
      </c>
      <c r="L366" s="7">
        <v>7.2</v>
      </c>
      <c r="M366" s="7">
        <v>16.8</v>
      </c>
      <c r="N366" s="7"/>
      <c r="O366" s="12">
        <v>15</v>
      </c>
      <c r="P366" s="13" t="s">
        <v>33</v>
      </c>
      <c r="Q366" s="17">
        <v>0.571428571428572</v>
      </c>
      <c r="R366" s="18">
        <f t="shared" si="13"/>
        <v>0.52</v>
      </c>
      <c r="S366" s="7">
        <v>195</v>
      </c>
      <c r="T366" s="7">
        <v>162</v>
      </c>
      <c r="U366" s="7">
        <v>57</v>
      </c>
      <c r="V366" s="19" t="s">
        <v>29</v>
      </c>
    </row>
    <row r="367" customFormat="1" spans="1:22">
      <c r="A367" s="7">
        <v>112547</v>
      </c>
      <c r="B367" s="7" t="s">
        <v>1041</v>
      </c>
      <c r="C367" s="7" t="s">
        <v>648</v>
      </c>
      <c r="D367" s="7" t="s">
        <v>649</v>
      </c>
      <c r="E367" s="7" t="s">
        <v>103</v>
      </c>
      <c r="F367" s="7">
        <v>1</v>
      </c>
      <c r="G367" s="7" t="s">
        <v>25</v>
      </c>
      <c r="H367" s="7">
        <v>103</v>
      </c>
      <c r="I367" s="7" t="s">
        <v>26</v>
      </c>
      <c r="J367" s="7">
        <v>10310</v>
      </c>
      <c r="K367" s="7" t="s">
        <v>1015</v>
      </c>
      <c r="L367" s="7">
        <v>7.2</v>
      </c>
      <c r="M367" s="7">
        <v>16.8</v>
      </c>
      <c r="N367" s="7"/>
      <c r="O367" s="12">
        <v>15</v>
      </c>
      <c r="P367" s="13" t="s">
        <v>33</v>
      </c>
      <c r="Q367" s="17">
        <v>0.571428571428572</v>
      </c>
      <c r="R367" s="18">
        <f t="shared" si="13"/>
        <v>0.52</v>
      </c>
      <c r="S367" s="7">
        <v>104</v>
      </c>
      <c r="T367" s="7">
        <v>207</v>
      </c>
      <c r="U367" s="7">
        <v>74</v>
      </c>
      <c r="V367" s="19" t="s">
        <v>29</v>
      </c>
    </row>
    <row r="368" customFormat="1" spans="1:22">
      <c r="A368" s="7">
        <v>112575</v>
      </c>
      <c r="B368" s="7" t="s">
        <v>1042</v>
      </c>
      <c r="C368" s="7" t="s">
        <v>648</v>
      </c>
      <c r="D368" s="7" t="s">
        <v>649</v>
      </c>
      <c r="E368" s="7" t="s">
        <v>103</v>
      </c>
      <c r="F368" s="7">
        <v>1</v>
      </c>
      <c r="G368" s="7" t="s">
        <v>25</v>
      </c>
      <c r="H368" s="7">
        <v>103</v>
      </c>
      <c r="I368" s="7" t="s">
        <v>26</v>
      </c>
      <c r="J368" s="7">
        <v>10306</v>
      </c>
      <c r="K368" s="7" t="s">
        <v>1043</v>
      </c>
      <c r="L368" s="7">
        <v>7.2</v>
      </c>
      <c r="M368" s="7">
        <v>16.8</v>
      </c>
      <c r="N368" s="7"/>
      <c r="O368" s="12">
        <v>15</v>
      </c>
      <c r="P368" s="13" t="s">
        <v>33</v>
      </c>
      <c r="Q368" s="17">
        <v>0.571428571428572</v>
      </c>
      <c r="R368" s="18">
        <f t="shared" si="13"/>
        <v>0.52</v>
      </c>
      <c r="S368" s="7">
        <v>72</v>
      </c>
      <c r="T368" s="7">
        <v>258</v>
      </c>
      <c r="U368" s="7">
        <v>70</v>
      </c>
      <c r="V368" s="19" t="s">
        <v>29</v>
      </c>
    </row>
    <row r="369" customFormat="1" spans="1:22">
      <c r="A369" s="7">
        <v>84718</v>
      </c>
      <c r="B369" s="7" t="s">
        <v>1044</v>
      </c>
      <c r="C369" s="7" t="s">
        <v>1045</v>
      </c>
      <c r="D369" s="7" t="s">
        <v>1046</v>
      </c>
      <c r="E369" s="7" t="s">
        <v>24</v>
      </c>
      <c r="F369" s="7">
        <v>1</v>
      </c>
      <c r="G369" s="7" t="s">
        <v>25</v>
      </c>
      <c r="H369" s="7">
        <v>112</v>
      </c>
      <c r="I369" s="7" t="s">
        <v>53</v>
      </c>
      <c r="J369" s="7">
        <v>11204</v>
      </c>
      <c r="K369" s="7" t="s">
        <v>54</v>
      </c>
      <c r="L369" s="7">
        <v>15</v>
      </c>
      <c r="M369" s="7">
        <v>35</v>
      </c>
      <c r="N369" s="7"/>
      <c r="O369" s="12">
        <v>33</v>
      </c>
      <c r="P369" s="13" t="s">
        <v>33</v>
      </c>
      <c r="Q369" s="17">
        <v>0.571428571428571</v>
      </c>
      <c r="R369" s="18">
        <f t="shared" si="13"/>
        <v>0.545454545454545</v>
      </c>
      <c r="S369" s="7">
        <v>1678</v>
      </c>
      <c r="T369" s="7">
        <v>524</v>
      </c>
      <c r="U369" s="7">
        <v>75</v>
      </c>
      <c r="V369" s="19" t="s">
        <v>29</v>
      </c>
    </row>
    <row r="370" customFormat="1" spans="1:22">
      <c r="A370" s="7">
        <v>125086</v>
      </c>
      <c r="B370" s="7" t="s">
        <v>1047</v>
      </c>
      <c r="C370" s="7" t="s">
        <v>1048</v>
      </c>
      <c r="D370" s="7" t="s">
        <v>420</v>
      </c>
      <c r="E370" s="7" t="s">
        <v>24</v>
      </c>
      <c r="F370" s="7">
        <v>1</v>
      </c>
      <c r="G370" s="7" t="s">
        <v>25</v>
      </c>
      <c r="H370" s="7">
        <v>103</v>
      </c>
      <c r="I370" s="7" t="s">
        <v>26</v>
      </c>
      <c r="J370" s="7">
        <v>10307</v>
      </c>
      <c r="K370" s="7" t="s">
        <v>27</v>
      </c>
      <c r="L370" s="7">
        <v>10.5</v>
      </c>
      <c r="M370" s="7">
        <v>24.5</v>
      </c>
      <c r="N370" s="7"/>
      <c r="O370" s="12">
        <v>23</v>
      </c>
      <c r="P370" s="13" t="s">
        <v>33</v>
      </c>
      <c r="Q370" s="17">
        <v>0.571428571428571</v>
      </c>
      <c r="R370" s="18">
        <f t="shared" si="13"/>
        <v>0.543478260869565</v>
      </c>
      <c r="S370" s="7">
        <v>99</v>
      </c>
      <c r="T370" s="7">
        <v>235</v>
      </c>
      <c r="U370" s="7">
        <v>77</v>
      </c>
      <c r="V370" s="19" t="s">
        <v>29</v>
      </c>
    </row>
    <row r="371" customFormat="1" spans="1:22">
      <c r="A371" s="7">
        <v>51607</v>
      </c>
      <c r="B371" s="7" t="s">
        <v>1049</v>
      </c>
      <c r="C371" s="7" t="s">
        <v>343</v>
      </c>
      <c r="D371" s="7" t="s">
        <v>1050</v>
      </c>
      <c r="E371" s="7" t="s">
        <v>24</v>
      </c>
      <c r="F371" s="7">
        <v>1</v>
      </c>
      <c r="G371" s="7" t="s">
        <v>25</v>
      </c>
      <c r="H371" s="7">
        <v>105</v>
      </c>
      <c r="I371" s="7" t="s">
        <v>75</v>
      </c>
      <c r="J371" s="7">
        <v>10508</v>
      </c>
      <c r="K371" s="7" t="s">
        <v>113</v>
      </c>
      <c r="L371" s="7">
        <v>8</v>
      </c>
      <c r="M371" s="7">
        <v>18.5</v>
      </c>
      <c r="N371" s="7">
        <v>16.2</v>
      </c>
      <c r="O371" s="12">
        <v>17.5</v>
      </c>
      <c r="P371" s="13" t="s">
        <v>33</v>
      </c>
      <c r="Q371" s="17">
        <v>0.567567567567568</v>
      </c>
      <c r="R371" s="18">
        <f t="shared" si="13"/>
        <v>0.542857142857143</v>
      </c>
      <c r="S371" s="7">
        <v>372</v>
      </c>
      <c r="T371" s="7">
        <v>238</v>
      </c>
      <c r="U371" s="7">
        <v>77</v>
      </c>
      <c r="V371" s="19" t="s">
        <v>29</v>
      </c>
    </row>
    <row r="372" customFormat="1" spans="1:22">
      <c r="A372" s="7">
        <v>139379</v>
      </c>
      <c r="B372" s="7" t="s">
        <v>1051</v>
      </c>
      <c r="C372" s="7" t="s">
        <v>1052</v>
      </c>
      <c r="D372" s="7" t="s">
        <v>354</v>
      </c>
      <c r="E372" s="7" t="s">
        <v>24</v>
      </c>
      <c r="F372" s="7">
        <v>1</v>
      </c>
      <c r="G372" s="7" t="s">
        <v>25</v>
      </c>
      <c r="H372" s="7">
        <v>105</v>
      </c>
      <c r="I372" s="7" t="s">
        <v>75</v>
      </c>
      <c r="J372" s="7">
        <v>10503</v>
      </c>
      <c r="K372" s="7" t="s">
        <v>76</v>
      </c>
      <c r="L372" s="7">
        <v>10.4</v>
      </c>
      <c r="M372" s="7">
        <v>24</v>
      </c>
      <c r="N372" s="7"/>
      <c r="O372" s="12">
        <v>22</v>
      </c>
      <c r="P372" s="13" t="s">
        <v>33</v>
      </c>
      <c r="Q372" s="17">
        <v>0.566666666666667</v>
      </c>
      <c r="R372" s="18">
        <f t="shared" si="13"/>
        <v>0.527272727272727</v>
      </c>
      <c r="S372" s="7">
        <v>11660</v>
      </c>
      <c r="T372" s="7">
        <v>2592</v>
      </c>
      <c r="U372" s="7">
        <v>79</v>
      </c>
      <c r="V372" s="19" t="s">
        <v>29</v>
      </c>
    </row>
    <row r="373" customFormat="1" spans="1:22">
      <c r="A373" s="7">
        <v>63523</v>
      </c>
      <c r="B373" s="7" t="s">
        <v>1041</v>
      </c>
      <c r="C373" s="7" t="s">
        <v>687</v>
      </c>
      <c r="D373" s="7" t="s">
        <v>688</v>
      </c>
      <c r="E373" s="7" t="s">
        <v>103</v>
      </c>
      <c r="F373" s="7">
        <v>1</v>
      </c>
      <c r="G373" s="7" t="s">
        <v>25</v>
      </c>
      <c r="H373" s="7">
        <v>103</v>
      </c>
      <c r="I373" s="7" t="s">
        <v>26</v>
      </c>
      <c r="J373" s="7">
        <v>10310</v>
      </c>
      <c r="K373" s="7" t="s">
        <v>1015</v>
      </c>
      <c r="L373" s="7">
        <v>6.5</v>
      </c>
      <c r="M373" s="7">
        <v>15</v>
      </c>
      <c r="N373" s="7"/>
      <c r="O373" s="12">
        <v>14</v>
      </c>
      <c r="P373" s="13" t="s">
        <v>33</v>
      </c>
      <c r="Q373" s="17">
        <v>0.566666666666667</v>
      </c>
      <c r="R373" s="18">
        <f t="shared" si="13"/>
        <v>0.535714285714286</v>
      </c>
      <c r="S373" s="7">
        <v>119</v>
      </c>
      <c r="T373" s="7">
        <v>231</v>
      </c>
      <c r="U373" s="7">
        <v>63</v>
      </c>
      <c r="V373" s="19" t="s">
        <v>29</v>
      </c>
    </row>
    <row r="374" customFormat="1" spans="1:22">
      <c r="A374" s="7">
        <v>69074</v>
      </c>
      <c r="B374" s="7" t="s">
        <v>1053</v>
      </c>
      <c r="C374" s="7" t="s">
        <v>1054</v>
      </c>
      <c r="D374" s="7" t="s">
        <v>354</v>
      </c>
      <c r="E374" s="7" t="s">
        <v>24</v>
      </c>
      <c r="F374" s="7">
        <v>1</v>
      </c>
      <c r="G374" s="7" t="s">
        <v>25</v>
      </c>
      <c r="H374" s="7">
        <v>108</v>
      </c>
      <c r="I374" s="7" t="s">
        <v>93</v>
      </c>
      <c r="J374" s="7">
        <v>10801</v>
      </c>
      <c r="K374" s="7" t="s">
        <v>539</v>
      </c>
      <c r="L374" s="7">
        <v>7.8</v>
      </c>
      <c r="M374" s="7">
        <v>18</v>
      </c>
      <c r="N374" s="7"/>
      <c r="O374" s="12">
        <v>17</v>
      </c>
      <c r="P374" s="13" t="s">
        <v>33</v>
      </c>
      <c r="Q374" s="17">
        <v>0.566666666666667</v>
      </c>
      <c r="R374" s="18">
        <f t="shared" si="13"/>
        <v>0.541176470588235</v>
      </c>
      <c r="S374" s="7">
        <v>59</v>
      </c>
      <c r="T374" s="7">
        <v>197</v>
      </c>
      <c r="U374" s="7">
        <v>59</v>
      </c>
      <c r="V374" s="19" t="s">
        <v>29</v>
      </c>
    </row>
    <row r="375" customFormat="1" spans="1:22">
      <c r="A375" s="7">
        <v>114943</v>
      </c>
      <c r="B375" s="7" t="s">
        <v>1055</v>
      </c>
      <c r="C375" s="7" t="s">
        <v>687</v>
      </c>
      <c r="D375" s="7" t="s">
        <v>688</v>
      </c>
      <c r="E375" s="7" t="s">
        <v>103</v>
      </c>
      <c r="F375" s="7">
        <v>1</v>
      </c>
      <c r="G375" s="7" t="s">
        <v>25</v>
      </c>
      <c r="H375" s="7">
        <v>103</v>
      </c>
      <c r="I375" s="7" t="s">
        <v>26</v>
      </c>
      <c r="J375" s="7">
        <v>10307</v>
      </c>
      <c r="K375" s="7" t="s">
        <v>27</v>
      </c>
      <c r="L375" s="7">
        <v>6.5</v>
      </c>
      <c r="M375" s="7">
        <v>15</v>
      </c>
      <c r="N375" s="7"/>
      <c r="O375" s="12">
        <v>14</v>
      </c>
      <c r="P375" s="13" t="s">
        <v>33</v>
      </c>
      <c r="Q375" s="17">
        <v>0.566666666666667</v>
      </c>
      <c r="R375" s="18">
        <f t="shared" si="13"/>
        <v>0.535714285714286</v>
      </c>
      <c r="S375" s="7">
        <v>26</v>
      </c>
      <c r="T375" s="7">
        <v>111</v>
      </c>
      <c r="U375" s="7">
        <v>49</v>
      </c>
      <c r="V375" s="19" t="s">
        <v>29</v>
      </c>
    </row>
    <row r="376" customFormat="1" spans="1:22">
      <c r="A376" s="7">
        <v>124613</v>
      </c>
      <c r="B376" s="7" t="s">
        <v>1056</v>
      </c>
      <c r="C376" s="7" t="s">
        <v>910</v>
      </c>
      <c r="D376" s="7" t="s">
        <v>919</v>
      </c>
      <c r="E376" s="7" t="s">
        <v>24</v>
      </c>
      <c r="F376" s="7">
        <v>2</v>
      </c>
      <c r="G376" s="7" t="s">
        <v>272</v>
      </c>
      <c r="H376" s="7">
        <v>208</v>
      </c>
      <c r="I376" s="7" t="s">
        <v>273</v>
      </c>
      <c r="J376" s="7">
        <v>20812</v>
      </c>
      <c r="K376" s="7" t="s">
        <v>943</v>
      </c>
      <c r="L376" s="7">
        <v>51.2</v>
      </c>
      <c r="M376" s="7">
        <v>118</v>
      </c>
      <c r="N376" s="7">
        <v>103.5</v>
      </c>
      <c r="O376" s="12"/>
      <c r="P376" s="13" t="s">
        <v>28</v>
      </c>
      <c r="Q376" s="17">
        <v>0.566101694915254</v>
      </c>
      <c r="R376" s="18"/>
      <c r="S376" s="7">
        <v>83.7</v>
      </c>
      <c r="T376" s="7">
        <v>63.98</v>
      </c>
      <c r="U376" s="7">
        <v>26</v>
      </c>
      <c r="V376" s="19" t="s">
        <v>29</v>
      </c>
    </row>
    <row r="377" customFormat="1" spans="1:22">
      <c r="A377" s="7">
        <v>145875</v>
      </c>
      <c r="B377" s="7" t="s">
        <v>1057</v>
      </c>
      <c r="C377" s="7" t="s">
        <v>525</v>
      </c>
      <c r="D377" s="7" t="s">
        <v>885</v>
      </c>
      <c r="E377" s="7" t="s">
        <v>24</v>
      </c>
      <c r="F377" s="7">
        <v>1</v>
      </c>
      <c r="G377" s="7" t="s">
        <v>25</v>
      </c>
      <c r="H377" s="7">
        <v>102</v>
      </c>
      <c r="I377" s="7" t="s">
        <v>89</v>
      </c>
      <c r="J377" s="7">
        <v>10201</v>
      </c>
      <c r="K377" s="7" t="s">
        <v>90</v>
      </c>
      <c r="L377" s="7">
        <v>20</v>
      </c>
      <c r="M377" s="7">
        <v>46</v>
      </c>
      <c r="N377" s="7"/>
      <c r="O377" s="12">
        <v>43.5</v>
      </c>
      <c r="P377" s="13" t="s">
        <v>33</v>
      </c>
      <c r="Q377" s="17">
        <v>0.565217391304348</v>
      </c>
      <c r="R377" s="18">
        <f t="shared" ref="R377:R390" si="14">(O377-L377)/O377</f>
        <v>0.540229885057471</v>
      </c>
      <c r="S377" s="7">
        <v>69</v>
      </c>
      <c r="T377" s="7">
        <v>255</v>
      </c>
      <c r="U377" s="7">
        <v>65</v>
      </c>
      <c r="V377" s="19" t="s">
        <v>29</v>
      </c>
    </row>
    <row r="378" customFormat="1" spans="1:22">
      <c r="A378" s="7">
        <v>43656</v>
      </c>
      <c r="B378" s="7" t="s">
        <v>954</v>
      </c>
      <c r="C378" s="7" t="s">
        <v>1058</v>
      </c>
      <c r="D378" s="7" t="s">
        <v>346</v>
      </c>
      <c r="E378" s="7" t="s">
        <v>24</v>
      </c>
      <c r="F378" s="7">
        <v>1</v>
      </c>
      <c r="G378" s="7" t="s">
        <v>25</v>
      </c>
      <c r="H378" s="7">
        <v>114</v>
      </c>
      <c r="I378" s="7" t="s">
        <v>121</v>
      </c>
      <c r="J378" s="7">
        <v>11401</v>
      </c>
      <c r="K378" s="7" t="s">
        <v>956</v>
      </c>
      <c r="L378" s="7">
        <v>2.96</v>
      </c>
      <c r="M378" s="7">
        <v>6.8</v>
      </c>
      <c r="N378" s="7"/>
      <c r="O378" s="12">
        <v>6.5</v>
      </c>
      <c r="P378" s="13" t="s">
        <v>33</v>
      </c>
      <c r="Q378" s="17">
        <v>0.564705882352941</v>
      </c>
      <c r="R378" s="18">
        <f t="shared" si="14"/>
        <v>0.544615384615385</v>
      </c>
      <c r="S378" s="7">
        <v>313.5</v>
      </c>
      <c r="T378" s="7">
        <v>408.4</v>
      </c>
      <c r="U378" s="7">
        <v>79</v>
      </c>
      <c r="V378" s="19" t="s">
        <v>29</v>
      </c>
    </row>
    <row r="379" customFormat="1" spans="1:22">
      <c r="A379" s="7">
        <v>130917</v>
      </c>
      <c r="B379" s="7" t="s">
        <v>1059</v>
      </c>
      <c r="C379" s="7" t="s">
        <v>1060</v>
      </c>
      <c r="D379" s="7" t="s">
        <v>1061</v>
      </c>
      <c r="E379" s="7" t="s">
        <v>24</v>
      </c>
      <c r="F379" s="7">
        <v>1</v>
      </c>
      <c r="G379" s="7" t="s">
        <v>25</v>
      </c>
      <c r="H379" s="7">
        <v>112</v>
      </c>
      <c r="I379" s="7" t="s">
        <v>53</v>
      </c>
      <c r="J379" s="7">
        <v>11203</v>
      </c>
      <c r="K379" s="7" t="s">
        <v>129</v>
      </c>
      <c r="L379" s="7">
        <v>16.5</v>
      </c>
      <c r="M379" s="7">
        <v>37.8</v>
      </c>
      <c r="N379" s="7"/>
      <c r="O379" s="12">
        <v>35.5</v>
      </c>
      <c r="P379" s="13" t="s">
        <v>33</v>
      </c>
      <c r="Q379" s="17">
        <v>0.563492063492063</v>
      </c>
      <c r="R379" s="18">
        <f t="shared" si="14"/>
        <v>0.535211267605634</v>
      </c>
      <c r="S379" s="7">
        <v>375</v>
      </c>
      <c r="T379" s="7">
        <v>195</v>
      </c>
      <c r="U379" s="7">
        <v>76</v>
      </c>
      <c r="V379" s="19" t="s">
        <v>29</v>
      </c>
    </row>
    <row r="380" customFormat="1" spans="1:22">
      <c r="A380" s="7">
        <v>134841</v>
      </c>
      <c r="B380" s="7" t="s">
        <v>975</v>
      </c>
      <c r="C380" s="7" t="s">
        <v>1062</v>
      </c>
      <c r="D380" s="7" t="s">
        <v>619</v>
      </c>
      <c r="E380" s="7" t="s">
        <v>262</v>
      </c>
      <c r="F380" s="7">
        <v>4</v>
      </c>
      <c r="G380" s="7" t="s">
        <v>67</v>
      </c>
      <c r="H380" s="7">
        <v>402</v>
      </c>
      <c r="I380" s="7" t="s">
        <v>462</v>
      </c>
      <c r="J380" s="7">
        <v>40201</v>
      </c>
      <c r="K380" s="7" t="s">
        <v>601</v>
      </c>
      <c r="L380" s="7">
        <v>7.86</v>
      </c>
      <c r="M380" s="7">
        <v>18</v>
      </c>
      <c r="N380" s="7">
        <v>15.8</v>
      </c>
      <c r="O380" s="12">
        <v>17</v>
      </c>
      <c r="P380" s="13" t="s">
        <v>33</v>
      </c>
      <c r="Q380" s="17">
        <v>0.563333333333333</v>
      </c>
      <c r="R380" s="18">
        <f t="shared" si="14"/>
        <v>0.537647058823529</v>
      </c>
      <c r="S380" s="7">
        <v>99</v>
      </c>
      <c r="T380" s="7">
        <v>29</v>
      </c>
      <c r="U380" s="7">
        <v>9</v>
      </c>
      <c r="V380" s="19" t="s">
        <v>29</v>
      </c>
    </row>
    <row r="381" customFormat="1" spans="1:22">
      <c r="A381" s="7">
        <v>40793</v>
      </c>
      <c r="B381" s="7" t="s">
        <v>1063</v>
      </c>
      <c r="C381" s="7" t="s">
        <v>1064</v>
      </c>
      <c r="D381" s="7" t="s">
        <v>1065</v>
      </c>
      <c r="E381" s="7" t="s">
        <v>80</v>
      </c>
      <c r="F381" s="7">
        <v>1</v>
      </c>
      <c r="G381" s="7" t="s">
        <v>25</v>
      </c>
      <c r="H381" s="7">
        <v>112</v>
      </c>
      <c r="I381" s="7" t="s">
        <v>53</v>
      </c>
      <c r="J381" s="7">
        <v>11202</v>
      </c>
      <c r="K381" s="7" t="s">
        <v>145</v>
      </c>
      <c r="L381" s="7">
        <v>4.28</v>
      </c>
      <c r="M381" s="7">
        <v>9.8</v>
      </c>
      <c r="N381" s="7"/>
      <c r="O381" s="12">
        <v>9</v>
      </c>
      <c r="P381" s="13" t="s">
        <v>33</v>
      </c>
      <c r="Q381" s="17">
        <v>0.563265306122449</v>
      </c>
      <c r="R381" s="18">
        <f t="shared" si="14"/>
        <v>0.524444444444444</v>
      </c>
      <c r="S381" s="7">
        <v>101</v>
      </c>
      <c r="T381" s="7">
        <v>193</v>
      </c>
      <c r="U381" s="7">
        <v>69</v>
      </c>
      <c r="V381" s="19" t="s">
        <v>29</v>
      </c>
    </row>
    <row r="382" customFormat="1" spans="1:22">
      <c r="A382" s="7">
        <v>39163</v>
      </c>
      <c r="B382" s="7" t="s">
        <v>1066</v>
      </c>
      <c r="C382" s="7" t="s">
        <v>1067</v>
      </c>
      <c r="D382" s="7" t="s">
        <v>1068</v>
      </c>
      <c r="E382" s="7" t="s">
        <v>24</v>
      </c>
      <c r="F382" s="7">
        <v>1</v>
      </c>
      <c r="G382" s="7" t="s">
        <v>25</v>
      </c>
      <c r="H382" s="7">
        <v>103</v>
      </c>
      <c r="I382" s="7" t="s">
        <v>26</v>
      </c>
      <c r="J382" s="7">
        <v>10307</v>
      </c>
      <c r="K382" s="7" t="s">
        <v>27</v>
      </c>
      <c r="L382" s="7">
        <v>8.67</v>
      </c>
      <c r="M382" s="7">
        <v>19.8</v>
      </c>
      <c r="N382" s="7"/>
      <c r="O382" s="12">
        <v>18.8</v>
      </c>
      <c r="P382" s="13" t="s">
        <v>33</v>
      </c>
      <c r="Q382" s="17">
        <v>0.562121212121212</v>
      </c>
      <c r="R382" s="18">
        <f t="shared" si="14"/>
        <v>0.538829787234043</v>
      </c>
      <c r="S382" s="7">
        <v>726</v>
      </c>
      <c r="T382" s="7">
        <v>304</v>
      </c>
      <c r="U382" s="7">
        <v>66</v>
      </c>
      <c r="V382" s="19" t="s">
        <v>29</v>
      </c>
    </row>
    <row r="383" s="1" customFormat="1" spans="1:22">
      <c r="A383" s="8">
        <v>75028</v>
      </c>
      <c r="B383" s="8" t="s">
        <v>1069</v>
      </c>
      <c r="C383" s="7" t="s">
        <v>1070</v>
      </c>
      <c r="D383" s="7" t="s">
        <v>1071</v>
      </c>
      <c r="E383" s="7" t="s">
        <v>24</v>
      </c>
      <c r="F383" s="7">
        <v>1</v>
      </c>
      <c r="G383" s="7" t="s">
        <v>25</v>
      </c>
      <c r="H383" s="7">
        <v>112</v>
      </c>
      <c r="I383" s="7" t="s">
        <v>53</v>
      </c>
      <c r="J383" s="7">
        <v>11203</v>
      </c>
      <c r="K383" s="7" t="s">
        <v>129</v>
      </c>
      <c r="L383" s="7">
        <v>11.32</v>
      </c>
      <c r="M383" s="7">
        <v>25.8</v>
      </c>
      <c r="N383" s="7">
        <v>24.5</v>
      </c>
      <c r="O383" s="12">
        <v>24.5</v>
      </c>
      <c r="P383" s="13" t="s">
        <v>49</v>
      </c>
      <c r="Q383" s="17">
        <v>0.561240310077519</v>
      </c>
      <c r="R383" s="18">
        <f t="shared" si="14"/>
        <v>0.537959183673469</v>
      </c>
      <c r="S383" s="7">
        <v>1270</v>
      </c>
      <c r="T383" s="7">
        <v>533</v>
      </c>
      <c r="U383" s="7">
        <v>77</v>
      </c>
      <c r="V383" s="16"/>
    </row>
    <row r="384" customFormat="1" spans="1:22">
      <c r="A384" s="7">
        <v>74377</v>
      </c>
      <c r="B384" s="7" t="s">
        <v>951</v>
      </c>
      <c r="C384" s="7" t="s">
        <v>1072</v>
      </c>
      <c r="D384" s="7" t="s">
        <v>953</v>
      </c>
      <c r="E384" s="7" t="s">
        <v>24</v>
      </c>
      <c r="F384" s="7">
        <v>1</v>
      </c>
      <c r="G384" s="7" t="s">
        <v>25</v>
      </c>
      <c r="H384" s="7">
        <v>108</v>
      </c>
      <c r="I384" s="7" t="s">
        <v>93</v>
      </c>
      <c r="J384" s="7">
        <v>10802</v>
      </c>
      <c r="K384" s="7" t="s">
        <v>94</v>
      </c>
      <c r="L384" s="7">
        <v>25.5</v>
      </c>
      <c r="M384" s="7">
        <v>58</v>
      </c>
      <c r="N384" s="7">
        <v>55.1</v>
      </c>
      <c r="O384" s="12">
        <v>55</v>
      </c>
      <c r="P384" s="13" t="s">
        <v>33</v>
      </c>
      <c r="Q384" s="17">
        <v>0.560344827586207</v>
      </c>
      <c r="R384" s="18">
        <f t="shared" si="14"/>
        <v>0.536363636363636</v>
      </c>
      <c r="S384" s="7">
        <v>412</v>
      </c>
      <c r="T384" s="7">
        <v>246</v>
      </c>
      <c r="U384" s="7">
        <v>78</v>
      </c>
      <c r="V384" s="19" t="s">
        <v>29</v>
      </c>
    </row>
    <row r="385" customFormat="1" spans="1:22">
      <c r="A385" s="7">
        <v>109800</v>
      </c>
      <c r="B385" s="7" t="s">
        <v>1073</v>
      </c>
      <c r="C385" s="7" t="s">
        <v>267</v>
      </c>
      <c r="D385" s="7" t="s">
        <v>268</v>
      </c>
      <c r="E385" s="7" t="s">
        <v>24</v>
      </c>
      <c r="F385" s="7">
        <v>1</v>
      </c>
      <c r="G385" s="7" t="s">
        <v>25</v>
      </c>
      <c r="H385" s="7">
        <v>123</v>
      </c>
      <c r="I385" s="7" t="s">
        <v>98</v>
      </c>
      <c r="J385" s="7">
        <v>12301</v>
      </c>
      <c r="K385" s="7" t="s">
        <v>278</v>
      </c>
      <c r="L385" s="7">
        <v>11</v>
      </c>
      <c r="M385" s="7">
        <v>25</v>
      </c>
      <c r="N385" s="7"/>
      <c r="O385" s="12">
        <v>23.5</v>
      </c>
      <c r="P385" s="13" t="s">
        <v>33</v>
      </c>
      <c r="Q385" s="17">
        <v>0.56</v>
      </c>
      <c r="R385" s="18">
        <f t="shared" si="14"/>
        <v>0.531914893617021</v>
      </c>
      <c r="S385" s="7">
        <v>840</v>
      </c>
      <c r="T385" s="7">
        <v>414</v>
      </c>
      <c r="U385" s="7">
        <v>77</v>
      </c>
      <c r="V385" s="19" t="s">
        <v>29</v>
      </c>
    </row>
    <row r="386" customFormat="1" spans="1:22">
      <c r="A386" s="7">
        <v>131482</v>
      </c>
      <c r="B386" s="7" t="s">
        <v>1074</v>
      </c>
      <c r="C386" s="7" t="s">
        <v>660</v>
      </c>
      <c r="D386" s="7" t="s">
        <v>927</v>
      </c>
      <c r="E386" s="7" t="s">
        <v>80</v>
      </c>
      <c r="F386" s="7">
        <v>6</v>
      </c>
      <c r="G386" s="7" t="s">
        <v>331</v>
      </c>
      <c r="H386" s="7">
        <v>604</v>
      </c>
      <c r="I386" s="7" t="s">
        <v>363</v>
      </c>
      <c r="J386" s="7">
        <v>60401</v>
      </c>
      <c r="K386" s="7" t="s">
        <v>363</v>
      </c>
      <c r="L386" s="7">
        <v>11</v>
      </c>
      <c r="M386" s="7">
        <v>25</v>
      </c>
      <c r="N386" s="7">
        <v>22</v>
      </c>
      <c r="O386" s="12">
        <v>23</v>
      </c>
      <c r="P386" s="13" t="s">
        <v>33</v>
      </c>
      <c r="Q386" s="17">
        <v>0.56</v>
      </c>
      <c r="R386" s="18">
        <f t="shared" si="14"/>
        <v>0.521739130434783</v>
      </c>
      <c r="S386" s="7">
        <v>319</v>
      </c>
      <c r="T386" s="7">
        <v>245</v>
      </c>
      <c r="U386" s="7">
        <v>71</v>
      </c>
      <c r="V386" s="19" t="s">
        <v>29</v>
      </c>
    </row>
    <row r="387" customFormat="1" spans="1:22">
      <c r="A387" s="7">
        <v>38127</v>
      </c>
      <c r="B387" s="7" t="s">
        <v>878</v>
      </c>
      <c r="C387" s="7" t="s">
        <v>443</v>
      </c>
      <c r="D387" s="7" t="s">
        <v>268</v>
      </c>
      <c r="E387" s="7" t="s">
        <v>262</v>
      </c>
      <c r="F387" s="7">
        <v>1</v>
      </c>
      <c r="G387" s="7" t="s">
        <v>25</v>
      </c>
      <c r="H387" s="7">
        <v>102</v>
      </c>
      <c r="I387" s="7" t="s">
        <v>89</v>
      </c>
      <c r="J387" s="7">
        <v>10201</v>
      </c>
      <c r="K387" s="7" t="s">
        <v>90</v>
      </c>
      <c r="L387" s="7">
        <v>8.8</v>
      </c>
      <c r="M387" s="7">
        <v>20</v>
      </c>
      <c r="N387" s="7"/>
      <c r="O387" s="12">
        <v>18.5</v>
      </c>
      <c r="P387" s="13" t="s">
        <v>33</v>
      </c>
      <c r="Q387" s="17">
        <v>0.56</v>
      </c>
      <c r="R387" s="18">
        <f t="shared" si="14"/>
        <v>0.524324324324324</v>
      </c>
      <c r="S387" s="7">
        <v>1248</v>
      </c>
      <c r="T387" s="7">
        <v>756</v>
      </c>
      <c r="U387" s="7">
        <v>75</v>
      </c>
      <c r="V387" s="19" t="s">
        <v>29</v>
      </c>
    </row>
    <row r="388" customFormat="1" spans="1:22">
      <c r="A388" s="7">
        <v>144423</v>
      </c>
      <c r="B388" s="7" t="s">
        <v>421</v>
      </c>
      <c r="C388" s="7" t="s">
        <v>1075</v>
      </c>
      <c r="D388" s="7" t="s">
        <v>1076</v>
      </c>
      <c r="E388" s="7" t="s">
        <v>24</v>
      </c>
      <c r="F388" s="7">
        <v>1</v>
      </c>
      <c r="G388" s="7" t="s">
        <v>25</v>
      </c>
      <c r="H388" s="7">
        <v>104</v>
      </c>
      <c r="I388" s="7" t="s">
        <v>37</v>
      </c>
      <c r="J388" s="7">
        <v>10401</v>
      </c>
      <c r="K388" s="7" t="s">
        <v>135</v>
      </c>
      <c r="L388" s="7">
        <v>8</v>
      </c>
      <c r="M388" s="7">
        <v>18</v>
      </c>
      <c r="N388" s="7">
        <v>15.8</v>
      </c>
      <c r="O388" s="12">
        <v>17</v>
      </c>
      <c r="P388" s="13" t="s">
        <v>33</v>
      </c>
      <c r="Q388" s="17">
        <v>0.555555555555556</v>
      </c>
      <c r="R388" s="18">
        <f t="shared" si="14"/>
        <v>0.529411764705882</v>
      </c>
      <c r="S388" s="7">
        <v>3522</v>
      </c>
      <c r="T388" s="7">
        <v>1296</v>
      </c>
      <c r="U388" s="7">
        <v>80</v>
      </c>
      <c r="V388" s="19" t="s">
        <v>29</v>
      </c>
    </row>
    <row r="389" customFormat="1" spans="1:22">
      <c r="A389" s="7">
        <v>45545</v>
      </c>
      <c r="B389" s="7" t="s">
        <v>1077</v>
      </c>
      <c r="C389" s="7" t="s">
        <v>1078</v>
      </c>
      <c r="D389" s="7" t="s">
        <v>268</v>
      </c>
      <c r="E389" s="7" t="s">
        <v>24</v>
      </c>
      <c r="F389" s="7">
        <v>1</v>
      </c>
      <c r="G389" s="7" t="s">
        <v>25</v>
      </c>
      <c r="H389" s="7">
        <v>103</v>
      </c>
      <c r="I389" s="7" t="s">
        <v>26</v>
      </c>
      <c r="J389" s="7">
        <v>10310</v>
      </c>
      <c r="K389" s="7" t="s">
        <v>1015</v>
      </c>
      <c r="L389" s="7">
        <v>8</v>
      </c>
      <c r="M389" s="7">
        <v>18</v>
      </c>
      <c r="N389" s="7"/>
      <c r="O389" s="12">
        <v>17</v>
      </c>
      <c r="P389" s="13" t="s">
        <v>33</v>
      </c>
      <c r="Q389" s="17">
        <v>0.555555555555556</v>
      </c>
      <c r="R389" s="18">
        <f t="shared" si="14"/>
        <v>0.529411764705882</v>
      </c>
      <c r="S389" s="7">
        <v>1234</v>
      </c>
      <c r="T389" s="7">
        <v>302</v>
      </c>
      <c r="U389" s="7">
        <v>68</v>
      </c>
      <c r="V389" s="19" t="s">
        <v>29</v>
      </c>
    </row>
    <row r="390" customFormat="1" spans="1:22">
      <c r="A390" s="7">
        <v>72511</v>
      </c>
      <c r="B390" s="7" t="s">
        <v>1079</v>
      </c>
      <c r="C390" s="7" t="s">
        <v>413</v>
      </c>
      <c r="D390" s="7" t="s">
        <v>268</v>
      </c>
      <c r="E390" s="7" t="s">
        <v>24</v>
      </c>
      <c r="F390" s="7">
        <v>1</v>
      </c>
      <c r="G390" s="7" t="s">
        <v>25</v>
      </c>
      <c r="H390" s="7">
        <v>103</v>
      </c>
      <c r="I390" s="7" t="s">
        <v>26</v>
      </c>
      <c r="J390" s="7">
        <v>10305</v>
      </c>
      <c r="K390" s="7" t="s">
        <v>1080</v>
      </c>
      <c r="L390" s="7">
        <v>8</v>
      </c>
      <c r="M390" s="7">
        <v>18</v>
      </c>
      <c r="N390" s="7"/>
      <c r="O390" s="12">
        <v>17</v>
      </c>
      <c r="P390" s="13" t="s">
        <v>33</v>
      </c>
      <c r="Q390" s="17">
        <v>0.555555555555556</v>
      </c>
      <c r="R390" s="18">
        <f t="shared" si="14"/>
        <v>0.529411764705882</v>
      </c>
      <c r="S390" s="7">
        <v>954</v>
      </c>
      <c r="T390" s="7">
        <v>374</v>
      </c>
      <c r="U390" s="7">
        <v>75</v>
      </c>
      <c r="V390" s="19" t="s">
        <v>29</v>
      </c>
    </row>
    <row r="391" customFormat="1" spans="1:22">
      <c r="A391" s="7">
        <v>13590</v>
      </c>
      <c r="B391" s="7" t="s">
        <v>1081</v>
      </c>
      <c r="C391" s="7" t="s">
        <v>1082</v>
      </c>
      <c r="D391" s="7" t="s">
        <v>1083</v>
      </c>
      <c r="E391" s="7" t="s">
        <v>24</v>
      </c>
      <c r="F391" s="7">
        <v>1</v>
      </c>
      <c r="G391" s="7" t="s">
        <v>25</v>
      </c>
      <c r="H391" s="7">
        <v>111</v>
      </c>
      <c r="I391" s="7" t="s">
        <v>355</v>
      </c>
      <c r="J391" s="7">
        <v>11104</v>
      </c>
      <c r="K391" s="7" t="s">
        <v>432</v>
      </c>
      <c r="L391" s="7">
        <v>8</v>
      </c>
      <c r="M391" s="7">
        <v>18</v>
      </c>
      <c r="N391" s="7">
        <v>15.8</v>
      </c>
      <c r="O391" s="12"/>
      <c r="P391" s="13" t="s">
        <v>28</v>
      </c>
      <c r="Q391" s="17">
        <v>0.555555555555556</v>
      </c>
      <c r="R391" s="18"/>
      <c r="S391" s="7">
        <v>683</v>
      </c>
      <c r="T391" s="7">
        <v>295</v>
      </c>
      <c r="U391" s="7">
        <v>76</v>
      </c>
      <c r="V391" s="19" t="s">
        <v>29</v>
      </c>
    </row>
    <row r="392" customFormat="1" spans="1:22">
      <c r="A392" s="7">
        <v>42101</v>
      </c>
      <c r="B392" s="7" t="s">
        <v>1084</v>
      </c>
      <c r="C392" s="7" t="s">
        <v>1085</v>
      </c>
      <c r="D392" s="7" t="s">
        <v>268</v>
      </c>
      <c r="E392" s="7" t="s">
        <v>24</v>
      </c>
      <c r="F392" s="7">
        <v>1</v>
      </c>
      <c r="G392" s="7" t="s">
        <v>25</v>
      </c>
      <c r="H392" s="7">
        <v>103</v>
      </c>
      <c r="I392" s="7" t="s">
        <v>26</v>
      </c>
      <c r="J392" s="7">
        <v>10305</v>
      </c>
      <c r="K392" s="7" t="s">
        <v>1080</v>
      </c>
      <c r="L392" s="7">
        <v>7.12</v>
      </c>
      <c r="M392" s="7">
        <v>16</v>
      </c>
      <c r="N392" s="7"/>
      <c r="O392" s="12">
        <v>15</v>
      </c>
      <c r="P392" s="13" t="s">
        <v>33</v>
      </c>
      <c r="Q392" s="17">
        <v>0.555</v>
      </c>
      <c r="R392" s="18">
        <f t="shared" ref="R392:R406" si="15">(O392-L392)/O392</f>
        <v>0.525333333333333</v>
      </c>
      <c r="S392" s="7">
        <v>1308</v>
      </c>
      <c r="T392" s="7">
        <v>323</v>
      </c>
      <c r="U392" s="7">
        <v>52</v>
      </c>
      <c r="V392" s="19" t="s">
        <v>29</v>
      </c>
    </row>
    <row r="393" customFormat="1" spans="1:22">
      <c r="A393" s="7">
        <v>96799</v>
      </c>
      <c r="B393" s="7" t="s">
        <v>1086</v>
      </c>
      <c r="C393" s="7" t="s">
        <v>1087</v>
      </c>
      <c r="D393" s="7" t="s">
        <v>268</v>
      </c>
      <c r="E393" s="7" t="s">
        <v>24</v>
      </c>
      <c r="F393" s="7">
        <v>1</v>
      </c>
      <c r="G393" s="7" t="s">
        <v>25</v>
      </c>
      <c r="H393" s="7">
        <v>105</v>
      </c>
      <c r="I393" s="7" t="s">
        <v>75</v>
      </c>
      <c r="J393" s="7">
        <v>10508</v>
      </c>
      <c r="K393" s="7" t="s">
        <v>113</v>
      </c>
      <c r="L393" s="7">
        <v>8.68</v>
      </c>
      <c r="M393" s="7">
        <v>19.5</v>
      </c>
      <c r="N393" s="7"/>
      <c r="O393" s="12">
        <v>18.5</v>
      </c>
      <c r="P393" s="13" t="s">
        <v>33</v>
      </c>
      <c r="Q393" s="17">
        <v>0.554871794871795</v>
      </c>
      <c r="R393" s="18">
        <f t="shared" si="15"/>
        <v>0.530810810810811</v>
      </c>
      <c r="S393" s="7">
        <v>1203</v>
      </c>
      <c r="T393" s="7">
        <v>609</v>
      </c>
      <c r="U393" s="7">
        <v>78</v>
      </c>
      <c r="V393" s="19" t="s">
        <v>29</v>
      </c>
    </row>
    <row r="394" customFormat="1" spans="1:22">
      <c r="A394" s="7">
        <v>134968</v>
      </c>
      <c r="B394" s="7" t="s">
        <v>1088</v>
      </c>
      <c r="C394" s="7" t="s">
        <v>1089</v>
      </c>
      <c r="D394" s="7" t="s">
        <v>268</v>
      </c>
      <c r="E394" s="7" t="s">
        <v>24</v>
      </c>
      <c r="F394" s="7">
        <v>1</v>
      </c>
      <c r="G394" s="7" t="s">
        <v>25</v>
      </c>
      <c r="H394" s="7">
        <v>102</v>
      </c>
      <c r="I394" s="7" t="s">
        <v>89</v>
      </c>
      <c r="J394" s="7">
        <v>10201</v>
      </c>
      <c r="K394" s="7" t="s">
        <v>90</v>
      </c>
      <c r="L394" s="7">
        <v>6.7</v>
      </c>
      <c r="M394" s="7">
        <v>15</v>
      </c>
      <c r="N394" s="7"/>
      <c r="O394" s="12">
        <v>14</v>
      </c>
      <c r="P394" s="13" t="s">
        <v>33</v>
      </c>
      <c r="Q394" s="17">
        <v>0.553333333333333</v>
      </c>
      <c r="R394" s="18">
        <f t="shared" si="15"/>
        <v>0.521428571428571</v>
      </c>
      <c r="S394" s="7">
        <v>1568</v>
      </c>
      <c r="T394" s="7">
        <v>521</v>
      </c>
      <c r="U394" s="7">
        <v>76</v>
      </c>
      <c r="V394" s="19" t="s">
        <v>29</v>
      </c>
    </row>
    <row r="395" customFormat="1" spans="1:22">
      <c r="A395" s="7">
        <v>39249</v>
      </c>
      <c r="B395" s="7" t="s">
        <v>1090</v>
      </c>
      <c r="C395" s="7" t="s">
        <v>1091</v>
      </c>
      <c r="D395" s="7" t="s">
        <v>194</v>
      </c>
      <c r="E395" s="7" t="s">
        <v>103</v>
      </c>
      <c r="F395" s="7">
        <v>1</v>
      </c>
      <c r="G395" s="7" t="s">
        <v>25</v>
      </c>
      <c r="H395" s="7">
        <v>123</v>
      </c>
      <c r="I395" s="7" t="s">
        <v>98</v>
      </c>
      <c r="J395" s="7">
        <v>12302</v>
      </c>
      <c r="K395" s="7" t="s">
        <v>1092</v>
      </c>
      <c r="L395" s="7">
        <v>14.3</v>
      </c>
      <c r="M395" s="7">
        <v>32</v>
      </c>
      <c r="N395" s="7">
        <v>28.2</v>
      </c>
      <c r="O395" s="12">
        <v>30</v>
      </c>
      <c r="P395" s="13" t="s">
        <v>33</v>
      </c>
      <c r="Q395" s="17">
        <v>0.553125</v>
      </c>
      <c r="R395" s="18">
        <f t="shared" si="15"/>
        <v>0.523333333333333</v>
      </c>
      <c r="S395" s="7">
        <v>321</v>
      </c>
      <c r="T395" s="7">
        <v>344</v>
      </c>
      <c r="U395" s="7">
        <v>76</v>
      </c>
      <c r="V395" s="19" t="s">
        <v>29</v>
      </c>
    </row>
    <row r="396" s="1" customFormat="1" spans="1:22">
      <c r="A396" s="8">
        <v>98990</v>
      </c>
      <c r="B396" s="8" t="s">
        <v>1093</v>
      </c>
      <c r="C396" s="7" t="s">
        <v>1094</v>
      </c>
      <c r="D396" s="7" t="s">
        <v>250</v>
      </c>
      <c r="E396" s="7" t="s">
        <v>24</v>
      </c>
      <c r="F396" s="7">
        <v>1</v>
      </c>
      <c r="G396" s="7" t="s">
        <v>25</v>
      </c>
      <c r="H396" s="7">
        <v>121</v>
      </c>
      <c r="I396" s="7" t="s">
        <v>81</v>
      </c>
      <c r="J396" s="7">
        <v>12117</v>
      </c>
      <c r="K396" s="7" t="s">
        <v>1095</v>
      </c>
      <c r="L396" s="7">
        <v>3.8</v>
      </c>
      <c r="M396" s="7">
        <v>8.5</v>
      </c>
      <c r="N396" s="7">
        <v>7.5</v>
      </c>
      <c r="O396" s="12">
        <v>7.5</v>
      </c>
      <c r="P396" s="13" t="s">
        <v>49</v>
      </c>
      <c r="Q396" s="17">
        <v>0.552941176470588</v>
      </c>
      <c r="R396" s="18">
        <f t="shared" si="15"/>
        <v>0.493333333333333</v>
      </c>
      <c r="S396" s="7">
        <v>898</v>
      </c>
      <c r="T396" s="7">
        <v>312</v>
      </c>
      <c r="U396" s="7">
        <v>76</v>
      </c>
      <c r="V396" s="16"/>
    </row>
    <row r="397" s="1" customFormat="1" spans="1:22">
      <c r="A397" s="8">
        <v>130134</v>
      </c>
      <c r="B397" s="8" t="s">
        <v>133</v>
      </c>
      <c r="C397" s="7" t="s">
        <v>1096</v>
      </c>
      <c r="D397" s="7" t="s">
        <v>1097</v>
      </c>
      <c r="E397" s="7" t="s">
        <v>24</v>
      </c>
      <c r="F397" s="7">
        <v>1</v>
      </c>
      <c r="G397" s="7" t="s">
        <v>25</v>
      </c>
      <c r="H397" s="7">
        <v>104</v>
      </c>
      <c r="I397" s="7" t="s">
        <v>37</v>
      </c>
      <c r="J397" s="7">
        <v>10401</v>
      </c>
      <c r="K397" s="7" t="s">
        <v>135</v>
      </c>
      <c r="L397" s="7">
        <v>7.2</v>
      </c>
      <c r="M397" s="7">
        <v>16</v>
      </c>
      <c r="N397" s="7">
        <v>15.2</v>
      </c>
      <c r="O397" s="12">
        <v>15.2</v>
      </c>
      <c r="P397" s="13" t="s">
        <v>49</v>
      </c>
      <c r="Q397" s="17">
        <v>0.55</v>
      </c>
      <c r="R397" s="18">
        <f t="shared" si="15"/>
        <v>0.526315789473684</v>
      </c>
      <c r="S397" s="7">
        <v>2847</v>
      </c>
      <c r="T397" s="7">
        <v>963</v>
      </c>
      <c r="U397" s="7">
        <v>76</v>
      </c>
      <c r="V397" s="16"/>
    </row>
    <row r="398" customFormat="1" spans="1:22">
      <c r="A398" s="7">
        <v>41077</v>
      </c>
      <c r="B398" s="7" t="s">
        <v>1098</v>
      </c>
      <c r="C398" s="7" t="s">
        <v>443</v>
      </c>
      <c r="D398" s="7" t="s">
        <v>268</v>
      </c>
      <c r="E398" s="7" t="s">
        <v>262</v>
      </c>
      <c r="F398" s="7">
        <v>1</v>
      </c>
      <c r="G398" s="7" t="s">
        <v>25</v>
      </c>
      <c r="H398" s="7">
        <v>102</v>
      </c>
      <c r="I398" s="7" t="s">
        <v>89</v>
      </c>
      <c r="J398" s="7">
        <v>10202</v>
      </c>
      <c r="K398" s="7" t="s">
        <v>392</v>
      </c>
      <c r="L398" s="7">
        <v>9</v>
      </c>
      <c r="M398" s="7">
        <v>20</v>
      </c>
      <c r="N398" s="7"/>
      <c r="O398" s="12">
        <v>18.5</v>
      </c>
      <c r="P398" s="13" t="s">
        <v>33</v>
      </c>
      <c r="Q398" s="17">
        <v>0.55</v>
      </c>
      <c r="R398" s="18">
        <f t="shared" si="15"/>
        <v>0.513513513513513</v>
      </c>
      <c r="S398" s="7">
        <v>1705</v>
      </c>
      <c r="T398" s="7">
        <v>935</v>
      </c>
      <c r="U398" s="7">
        <v>77</v>
      </c>
      <c r="V398" s="19" t="s">
        <v>29</v>
      </c>
    </row>
    <row r="399" customFormat="1" spans="1:22">
      <c r="A399" s="7">
        <v>37050</v>
      </c>
      <c r="B399" s="7" t="s">
        <v>1099</v>
      </c>
      <c r="C399" s="7" t="s">
        <v>443</v>
      </c>
      <c r="D399" s="7" t="s">
        <v>268</v>
      </c>
      <c r="E399" s="7" t="s">
        <v>262</v>
      </c>
      <c r="F399" s="7">
        <v>1</v>
      </c>
      <c r="G399" s="7" t="s">
        <v>25</v>
      </c>
      <c r="H399" s="7">
        <v>105</v>
      </c>
      <c r="I399" s="7" t="s">
        <v>75</v>
      </c>
      <c r="J399" s="7">
        <v>10504</v>
      </c>
      <c r="K399" s="7" t="s">
        <v>170</v>
      </c>
      <c r="L399" s="7">
        <v>9</v>
      </c>
      <c r="M399" s="7">
        <v>20</v>
      </c>
      <c r="N399" s="7"/>
      <c r="O399" s="12">
        <v>18.5</v>
      </c>
      <c r="P399" s="13" t="s">
        <v>33</v>
      </c>
      <c r="Q399" s="17">
        <v>0.55</v>
      </c>
      <c r="R399" s="18">
        <f t="shared" si="15"/>
        <v>0.513513513513513</v>
      </c>
      <c r="S399" s="7">
        <v>1170.2</v>
      </c>
      <c r="T399" s="7">
        <v>833</v>
      </c>
      <c r="U399" s="7">
        <v>71</v>
      </c>
      <c r="V399" s="19" t="s">
        <v>29</v>
      </c>
    </row>
    <row r="400" customFormat="1" spans="1:22">
      <c r="A400" s="7">
        <v>58880</v>
      </c>
      <c r="B400" s="7" t="s">
        <v>1100</v>
      </c>
      <c r="C400" s="7" t="s">
        <v>1101</v>
      </c>
      <c r="D400" s="7" t="s">
        <v>268</v>
      </c>
      <c r="E400" s="7" t="s">
        <v>262</v>
      </c>
      <c r="F400" s="7">
        <v>1</v>
      </c>
      <c r="G400" s="7" t="s">
        <v>25</v>
      </c>
      <c r="H400" s="7">
        <v>102</v>
      </c>
      <c r="I400" s="7" t="s">
        <v>89</v>
      </c>
      <c r="J400" s="7">
        <v>10201</v>
      </c>
      <c r="K400" s="7" t="s">
        <v>90</v>
      </c>
      <c r="L400" s="7">
        <v>9</v>
      </c>
      <c r="M400" s="7">
        <v>20</v>
      </c>
      <c r="N400" s="7"/>
      <c r="O400" s="12">
        <v>18.5</v>
      </c>
      <c r="P400" s="13" t="s">
        <v>33</v>
      </c>
      <c r="Q400" s="17">
        <v>0.55</v>
      </c>
      <c r="R400" s="18">
        <f t="shared" si="15"/>
        <v>0.513513513513513</v>
      </c>
      <c r="S400" s="7">
        <v>1013</v>
      </c>
      <c r="T400" s="7">
        <v>633</v>
      </c>
      <c r="U400" s="7">
        <v>72</v>
      </c>
      <c r="V400" s="19" t="s">
        <v>29</v>
      </c>
    </row>
    <row r="401" customFormat="1" spans="1:22">
      <c r="A401" s="7">
        <v>138325</v>
      </c>
      <c r="B401" s="7" t="s">
        <v>1102</v>
      </c>
      <c r="C401" s="7" t="s">
        <v>1103</v>
      </c>
      <c r="D401" s="7" t="s">
        <v>1104</v>
      </c>
      <c r="E401" s="7" t="s">
        <v>103</v>
      </c>
      <c r="F401" s="7">
        <v>3</v>
      </c>
      <c r="G401" s="7" t="s">
        <v>46</v>
      </c>
      <c r="H401" s="7">
        <v>306</v>
      </c>
      <c r="I401" s="7" t="s">
        <v>47</v>
      </c>
      <c r="J401" s="7">
        <v>30601</v>
      </c>
      <c r="K401" s="7" t="s">
        <v>475</v>
      </c>
      <c r="L401" s="7">
        <v>75.6</v>
      </c>
      <c r="M401" s="7">
        <v>168</v>
      </c>
      <c r="N401" s="7">
        <v>158</v>
      </c>
      <c r="O401" s="12">
        <v>159</v>
      </c>
      <c r="P401" s="13" t="s">
        <v>33</v>
      </c>
      <c r="Q401" s="17">
        <v>0.55</v>
      </c>
      <c r="R401" s="18">
        <f t="shared" si="15"/>
        <v>0.524528301886792</v>
      </c>
      <c r="S401" s="7">
        <v>764</v>
      </c>
      <c r="T401" s="7">
        <v>313</v>
      </c>
      <c r="U401" s="7">
        <v>68</v>
      </c>
      <c r="V401" s="19" t="s">
        <v>29</v>
      </c>
    </row>
    <row r="402" customFormat="1" spans="1:22">
      <c r="A402" s="7">
        <v>138584</v>
      </c>
      <c r="B402" s="7" t="s">
        <v>1105</v>
      </c>
      <c r="C402" s="7" t="s">
        <v>1106</v>
      </c>
      <c r="D402" s="7" t="s">
        <v>1107</v>
      </c>
      <c r="E402" s="7" t="s">
        <v>103</v>
      </c>
      <c r="F402" s="7">
        <v>3</v>
      </c>
      <c r="G402" s="7" t="s">
        <v>46</v>
      </c>
      <c r="H402" s="7">
        <v>306</v>
      </c>
      <c r="I402" s="7" t="s">
        <v>47</v>
      </c>
      <c r="J402" s="7">
        <v>30601</v>
      </c>
      <c r="K402" s="7" t="s">
        <v>475</v>
      </c>
      <c r="L402" s="7">
        <v>75.6</v>
      </c>
      <c r="M402" s="7">
        <v>168</v>
      </c>
      <c r="N402" s="7">
        <v>158</v>
      </c>
      <c r="O402" s="12">
        <v>159</v>
      </c>
      <c r="P402" s="13" t="s">
        <v>33</v>
      </c>
      <c r="Q402" s="17">
        <v>0.55</v>
      </c>
      <c r="R402" s="18">
        <f t="shared" si="15"/>
        <v>0.524528301886792</v>
      </c>
      <c r="S402" s="7">
        <v>560</v>
      </c>
      <c r="T402" s="7">
        <v>416</v>
      </c>
      <c r="U402" s="7">
        <v>79</v>
      </c>
      <c r="V402" s="19" t="s">
        <v>29</v>
      </c>
    </row>
    <row r="403" customFormat="1" spans="1:22">
      <c r="A403" s="7">
        <v>143225</v>
      </c>
      <c r="B403" s="7" t="s">
        <v>1108</v>
      </c>
      <c r="C403" s="7" t="s">
        <v>1109</v>
      </c>
      <c r="D403" s="7" t="s">
        <v>1110</v>
      </c>
      <c r="E403" s="7" t="s">
        <v>24</v>
      </c>
      <c r="F403" s="7">
        <v>3</v>
      </c>
      <c r="G403" s="7" t="s">
        <v>46</v>
      </c>
      <c r="H403" s="7">
        <v>306</v>
      </c>
      <c r="I403" s="7" t="s">
        <v>47</v>
      </c>
      <c r="J403" s="7">
        <v>30603</v>
      </c>
      <c r="K403" s="7" t="s">
        <v>48</v>
      </c>
      <c r="L403" s="7">
        <v>72</v>
      </c>
      <c r="M403" s="7">
        <v>160</v>
      </c>
      <c r="N403" s="7">
        <v>148</v>
      </c>
      <c r="O403" s="12">
        <v>152</v>
      </c>
      <c r="P403" s="13" t="s">
        <v>33</v>
      </c>
      <c r="Q403" s="17">
        <v>0.55</v>
      </c>
      <c r="R403" s="18">
        <f t="shared" si="15"/>
        <v>0.526315789473684</v>
      </c>
      <c r="S403" s="7">
        <v>242</v>
      </c>
      <c r="T403" s="7">
        <v>218</v>
      </c>
      <c r="U403" s="7">
        <v>77</v>
      </c>
      <c r="V403" s="19" t="s">
        <v>29</v>
      </c>
    </row>
    <row r="404" customFormat="1" spans="1:22">
      <c r="A404" s="7">
        <v>130033</v>
      </c>
      <c r="B404" s="7" t="s">
        <v>1111</v>
      </c>
      <c r="C404" s="7" t="s">
        <v>1112</v>
      </c>
      <c r="D404" s="7" t="s">
        <v>1113</v>
      </c>
      <c r="E404" s="7" t="s">
        <v>262</v>
      </c>
      <c r="F404" s="7">
        <v>8</v>
      </c>
      <c r="G404" s="7" t="s">
        <v>577</v>
      </c>
      <c r="H404" s="7">
        <v>803</v>
      </c>
      <c r="I404" s="7" t="s">
        <v>847</v>
      </c>
      <c r="J404" s="7">
        <v>80301</v>
      </c>
      <c r="K404" s="7" t="s">
        <v>847</v>
      </c>
      <c r="L404" s="7">
        <v>30.7</v>
      </c>
      <c r="M404" s="7">
        <v>68</v>
      </c>
      <c r="N404" s="7">
        <v>59.8</v>
      </c>
      <c r="O404" s="12">
        <v>64</v>
      </c>
      <c r="P404" s="13" t="s">
        <v>33</v>
      </c>
      <c r="Q404" s="17">
        <v>0.548529411764706</v>
      </c>
      <c r="R404" s="18">
        <f t="shared" si="15"/>
        <v>0.5203125</v>
      </c>
      <c r="S404" s="7">
        <v>630.53</v>
      </c>
      <c r="T404" s="7">
        <v>321.678</v>
      </c>
      <c r="U404" s="7">
        <v>70</v>
      </c>
      <c r="V404" s="19" t="s">
        <v>29</v>
      </c>
    </row>
    <row r="405" s="1" customFormat="1" spans="1:22">
      <c r="A405" s="8">
        <v>129651</v>
      </c>
      <c r="B405" s="8" t="s">
        <v>1114</v>
      </c>
      <c r="C405" s="7" t="s">
        <v>981</v>
      </c>
      <c r="D405" s="7" t="s">
        <v>325</v>
      </c>
      <c r="E405" s="7" t="s">
        <v>103</v>
      </c>
      <c r="F405" s="7">
        <v>7</v>
      </c>
      <c r="G405" s="7" t="s">
        <v>189</v>
      </c>
      <c r="H405" s="7">
        <v>707</v>
      </c>
      <c r="I405" s="7" t="s">
        <v>1115</v>
      </c>
      <c r="J405" s="7">
        <v>70702</v>
      </c>
      <c r="K405" s="7" t="s">
        <v>1116</v>
      </c>
      <c r="L405" s="7">
        <v>4.5</v>
      </c>
      <c r="M405" s="7">
        <v>9.9</v>
      </c>
      <c r="N405" s="7">
        <v>8.8</v>
      </c>
      <c r="O405" s="12">
        <v>8.8</v>
      </c>
      <c r="P405" s="13" t="s">
        <v>49</v>
      </c>
      <c r="Q405" s="17">
        <v>0.545454545454546</v>
      </c>
      <c r="R405" s="18">
        <f t="shared" si="15"/>
        <v>0.488636363636364</v>
      </c>
      <c r="S405" s="7">
        <v>886</v>
      </c>
      <c r="T405" s="7">
        <v>502</v>
      </c>
      <c r="U405" s="7">
        <v>78</v>
      </c>
      <c r="V405" s="16"/>
    </row>
    <row r="406" customFormat="1" spans="1:22">
      <c r="A406" s="7">
        <v>128940</v>
      </c>
      <c r="B406" s="7" t="s">
        <v>1033</v>
      </c>
      <c r="C406" s="7" t="s">
        <v>1117</v>
      </c>
      <c r="D406" s="7" t="s">
        <v>1118</v>
      </c>
      <c r="E406" s="7" t="s">
        <v>478</v>
      </c>
      <c r="F406" s="7">
        <v>2</v>
      </c>
      <c r="G406" s="7" t="s">
        <v>272</v>
      </c>
      <c r="H406" s="7">
        <v>207</v>
      </c>
      <c r="I406" s="7" t="s">
        <v>1036</v>
      </c>
      <c r="J406" s="7">
        <v>20703</v>
      </c>
      <c r="K406" s="7" t="s">
        <v>375</v>
      </c>
      <c r="L406" s="7">
        <v>136</v>
      </c>
      <c r="M406" s="7">
        <v>298</v>
      </c>
      <c r="N406" s="7">
        <v>283.1</v>
      </c>
      <c r="O406" s="12">
        <v>283</v>
      </c>
      <c r="P406" s="13" t="s">
        <v>33</v>
      </c>
      <c r="Q406" s="17">
        <v>0.543624161073825</v>
      </c>
      <c r="R406" s="18">
        <f t="shared" si="15"/>
        <v>0.519434628975265</v>
      </c>
      <c r="S406" s="7">
        <v>221.818367</v>
      </c>
      <c r="T406" s="7">
        <v>282.6468</v>
      </c>
      <c r="U406" s="7">
        <v>64</v>
      </c>
      <c r="V406" s="19" t="s">
        <v>29</v>
      </c>
    </row>
    <row r="407" customFormat="1" spans="1:22">
      <c r="A407" s="7">
        <v>105006</v>
      </c>
      <c r="B407" s="7" t="s">
        <v>114</v>
      </c>
      <c r="C407" s="7" t="s">
        <v>115</v>
      </c>
      <c r="D407" s="7" t="s">
        <v>1119</v>
      </c>
      <c r="E407" s="7" t="s">
        <v>24</v>
      </c>
      <c r="F407" s="7">
        <v>1</v>
      </c>
      <c r="G407" s="7" t="s">
        <v>25</v>
      </c>
      <c r="H407" s="7">
        <v>101</v>
      </c>
      <c r="I407" s="7" t="s">
        <v>62</v>
      </c>
      <c r="J407" s="7">
        <v>10102</v>
      </c>
      <c r="K407" s="7" t="s">
        <v>117</v>
      </c>
      <c r="L407" s="7">
        <v>11</v>
      </c>
      <c r="M407" s="7">
        <v>24</v>
      </c>
      <c r="N407" s="7">
        <v>21.2</v>
      </c>
      <c r="O407" s="12"/>
      <c r="P407" s="13" t="s">
        <v>28</v>
      </c>
      <c r="Q407" s="17">
        <v>0.541666666666667</v>
      </c>
      <c r="R407" s="18"/>
      <c r="S407" s="7">
        <v>243</v>
      </c>
      <c r="T407" s="7">
        <v>61</v>
      </c>
      <c r="U407" s="7">
        <v>32</v>
      </c>
      <c r="V407" s="19" t="s">
        <v>29</v>
      </c>
    </row>
    <row r="408" customFormat="1" spans="1:22">
      <c r="A408" s="7">
        <v>135657</v>
      </c>
      <c r="B408" s="7" t="s">
        <v>1120</v>
      </c>
      <c r="C408" s="7" t="s">
        <v>1121</v>
      </c>
      <c r="D408" s="7" t="s">
        <v>1122</v>
      </c>
      <c r="E408" s="7" t="s">
        <v>103</v>
      </c>
      <c r="F408" s="7">
        <v>1</v>
      </c>
      <c r="G408" s="7" t="s">
        <v>25</v>
      </c>
      <c r="H408" s="7">
        <v>121</v>
      </c>
      <c r="I408" s="7" t="s">
        <v>81</v>
      </c>
      <c r="J408" s="7">
        <v>12113</v>
      </c>
      <c r="K408" s="7" t="s">
        <v>662</v>
      </c>
      <c r="L408" s="7">
        <v>6.8</v>
      </c>
      <c r="M408" s="7">
        <v>14.8</v>
      </c>
      <c r="N408" s="7">
        <v>14.1</v>
      </c>
      <c r="O408" s="12">
        <v>14</v>
      </c>
      <c r="P408" s="13" t="s">
        <v>33</v>
      </c>
      <c r="Q408" s="17">
        <v>0.54054054054054</v>
      </c>
      <c r="R408" s="18">
        <f t="shared" ref="R408:R422" si="16">(O408-L408)/O408</f>
        <v>0.514285714285714</v>
      </c>
      <c r="S408" s="7">
        <v>81</v>
      </c>
      <c r="T408" s="7">
        <v>124</v>
      </c>
      <c r="U408" s="7">
        <v>45</v>
      </c>
      <c r="V408" s="19" t="s">
        <v>29</v>
      </c>
    </row>
    <row r="409" customFormat="1" spans="1:22">
      <c r="A409" s="7">
        <v>134839</v>
      </c>
      <c r="B409" s="7" t="s">
        <v>975</v>
      </c>
      <c r="C409" s="7" t="s">
        <v>1123</v>
      </c>
      <c r="D409" s="7" t="s">
        <v>619</v>
      </c>
      <c r="E409" s="7" t="s">
        <v>977</v>
      </c>
      <c r="F409" s="7">
        <v>4</v>
      </c>
      <c r="G409" s="7" t="s">
        <v>67</v>
      </c>
      <c r="H409" s="7">
        <v>402</v>
      </c>
      <c r="I409" s="7" t="s">
        <v>462</v>
      </c>
      <c r="J409" s="7">
        <v>40201</v>
      </c>
      <c r="K409" s="7" t="s">
        <v>601</v>
      </c>
      <c r="L409" s="7">
        <v>17.46</v>
      </c>
      <c r="M409" s="7">
        <v>38</v>
      </c>
      <c r="N409" s="7">
        <v>33.8</v>
      </c>
      <c r="O409" s="12">
        <v>36</v>
      </c>
      <c r="P409" s="13" t="s">
        <v>33</v>
      </c>
      <c r="Q409" s="17">
        <v>0.540526315789474</v>
      </c>
      <c r="R409" s="18">
        <f t="shared" si="16"/>
        <v>0.515</v>
      </c>
      <c r="S409" s="7">
        <v>1355</v>
      </c>
      <c r="T409" s="7">
        <v>110</v>
      </c>
      <c r="U409" s="7">
        <v>25</v>
      </c>
      <c r="V409" s="19" t="s">
        <v>29</v>
      </c>
    </row>
    <row r="410" customFormat="1" spans="1:22">
      <c r="A410" s="7">
        <v>16932</v>
      </c>
      <c r="B410" s="7" t="s">
        <v>1084</v>
      </c>
      <c r="C410" s="7" t="s">
        <v>1124</v>
      </c>
      <c r="D410" s="7" t="s">
        <v>354</v>
      </c>
      <c r="E410" s="7" t="s">
        <v>24</v>
      </c>
      <c r="F410" s="7">
        <v>1</v>
      </c>
      <c r="G410" s="7" t="s">
        <v>25</v>
      </c>
      <c r="H410" s="7">
        <v>103</v>
      </c>
      <c r="I410" s="7" t="s">
        <v>26</v>
      </c>
      <c r="J410" s="7">
        <v>10305</v>
      </c>
      <c r="K410" s="7" t="s">
        <v>1080</v>
      </c>
      <c r="L410" s="7">
        <v>4.6</v>
      </c>
      <c r="M410" s="7">
        <v>10</v>
      </c>
      <c r="N410" s="7">
        <v>8.8</v>
      </c>
      <c r="O410" s="12">
        <v>9.5</v>
      </c>
      <c r="P410" s="13" t="s">
        <v>33</v>
      </c>
      <c r="Q410" s="17">
        <v>0.54</v>
      </c>
      <c r="R410" s="18">
        <f t="shared" si="16"/>
        <v>0.515789473684211</v>
      </c>
      <c r="S410" s="7">
        <v>465</v>
      </c>
      <c r="T410" s="7">
        <v>385</v>
      </c>
      <c r="U410" s="7">
        <v>74</v>
      </c>
      <c r="V410" s="19" t="s">
        <v>29</v>
      </c>
    </row>
    <row r="411" s="1" customFormat="1" spans="1:22">
      <c r="A411" s="8">
        <v>122367</v>
      </c>
      <c r="B411" s="8" t="s">
        <v>213</v>
      </c>
      <c r="C411" s="7" t="s">
        <v>1125</v>
      </c>
      <c r="D411" s="7" t="s">
        <v>1126</v>
      </c>
      <c r="E411" s="7" t="s">
        <v>24</v>
      </c>
      <c r="F411" s="7">
        <v>1</v>
      </c>
      <c r="G411" s="7" t="s">
        <v>25</v>
      </c>
      <c r="H411" s="7">
        <v>123</v>
      </c>
      <c r="I411" s="7" t="s">
        <v>98</v>
      </c>
      <c r="J411" s="7">
        <v>12306</v>
      </c>
      <c r="K411" s="7" t="s">
        <v>155</v>
      </c>
      <c r="L411" s="7">
        <v>12</v>
      </c>
      <c r="M411" s="7">
        <v>26</v>
      </c>
      <c r="N411" s="7">
        <v>24.5</v>
      </c>
      <c r="O411" s="12">
        <v>24.5</v>
      </c>
      <c r="P411" s="13" t="s">
        <v>49</v>
      </c>
      <c r="Q411" s="17">
        <v>0.538461538461538</v>
      </c>
      <c r="R411" s="18">
        <f t="shared" si="16"/>
        <v>0.510204081632653</v>
      </c>
      <c r="S411" s="7">
        <v>306</v>
      </c>
      <c r="T411" s="7">
        <v>305</v>
      </c>
      <c r="U411" s="7">
        <v>72</v>
      </c>
      <c r="V411" s="16"/>
    </row>
    <row r="412" customFormat="1" spans="1:22">
      <c r="A412" s="7">
        <v>58522</v>
      </c>
      <c r="B412" s="7" t="s">
        <v>1127</v>
      </c>
      <c r="C412" s="7" t="s">
        <v>1128</v>
      </c>
      <c r="D412" s="7" t="s">
        <v>194</v>
      </c>
      <c r="E412" s="7" t="s">
        <v>24</v>
      </c>
      <c r="F412" s="7">
        <v>1</v>
      </c>
      <c r="G412" s="7" t="s">
        <v>25</v>
      </c>
      <c r="H412" s="7">
        <v>104</v>
      </c>
      <c r="I412" s="7" t="s">
        <v>37</v>
      </c>
      <c r="J412" s="7">
        <v>10401</v>
      </c>
      <c r="K412" s="7" t="s">
        <v>135</v>
      </c>
      <c r="L412" s="7">
        <v>12.04</v>
      </c>
      <c r="M412" s="7">
        <v>26</v>
      </c>
      <c r="N412" s="7">
        <v>22.8</v>
      </c>
      <c r="O412" s="12">
        <v>23.5</v>
      </c>
      <c r="P412" s="13" t="s">
        <v>33</v>
      </c>
      <c r="Q412" s="17">
        <v>0.536923076923077</v>
      </c>
      <c r="R412" s="18">
        <f t="shared" si="16"/>
        <v>0.487659574468085</v>
      </c>
      <c r="S412" s="7">
        <v>6277</v>
      </c>
      <c r="T412" s="7">
        <v>1817</v>
      </c>
      <c r="U412" s="7">
        <v>78</v>
      </c>
      <c r="V412" s="19" t="s">
        <v>29</v>
      </c>
    </row>
    <row r="413" customFormat="1" spans="1:22">
      <c r="A413" s="7">
        <v>111912</v>
      </c>
      <c r="B413" s="7" t="s">
        <v>1129</v>
      </c>
      <c r="C413" s="7" t="s">
        <v>541</v>
      </c>
      <c r="D413" s="7" t="s">
        <v>1130</v>
      </c>
      <c r="E413" s="7" t="s">
        <v>103</v>
      </c>
      <c r="F413" s="7">
        <v>3</v>
      </c>
      <c r="G413" s="7" t="s">
        <v>46</v>
      </c>
      <c r="H413" s="7">
        <v>307</v>
      </c>
      <c r="I413" s="7" t="s">
        <v>367</v>
      </c>
      <c r="J413" s="7">
        <v>30701</v>
      </c>
      <c r="K413" s="7" t="s">
        <v>368</v>
      </c>
      <c r="L413" s="7">
        <v>9.18</v>
      </c>
      <c r="M413" s="7">
        <v>19.8</v>
      </c>
      <c r="N413" s="7">
        <v>17.2</v>
      </c>
      <c r="O413" s="12">
        <v>18.5</v>
      </c>
      <c r="P413" s="13" t="s">
        <v>33</v>
      </c>
      <c r="Q413" s="17">
        <v>0.536363636363636</v>
      </c>
      <c r="R413" s="18">
        <f t="shared" si="16"/>
        <v>0.503783783783784</v>
      </c>
      <c r="S413" s="7">
        <v>489</v>
      </c>
      <c r="T413" s="7">
        <v>311</v>
      </c>
      <c r="U413" s="7">
        <v>67</v>
      </c>
      <c r="V413" s="19" t="s">
        <v>29</v>
      </c>
    </row>
    <row r="414" customFormat="1" spans="1:22">
      <c r="A414" s="7">
        <v>27623</v>
      </c>
      <c r="B414" s="7" t="s">
        <v>1131</v>
      </c>
      <c r="C414" s="7" t="s">
        <v>1132</v>
      </c>
      <c r="D414" s="7" t="s">
        <v>268</v>
      </c>
      <c r="E414" s="7" t="s">
        <v>24</v>
      </c>
      <c r="F414" s="7">
        <v>1</v>
      </c>
      <c r="G414" s="7" t="s">
        <v>25</v>
      </c>
      <c r="H414" s="7">
        <v>126</v>
      </c>
      <c r="I414" s="7" t="s">
        <v>205</v>
      </c>
      <c r="J414" s="7">
        <v>12604</v>
      </c>
      <c r="K414" s="7" t="s">
        <v>842</v>
      </c>
      <c r="L414" s="7">
        <v>7</v>
      </c>
      <c r="M414" s="7">
        <v>15</v>
      </c>
      <c r="N414" s="7">
        <v>14.2</v>
      </c>
      <c r="O414" s="12">
        <v>14</v>
      </c>
      <c r="P414" s="13" t="s">
        <v>33</v>
      </c>
      <c r="Q414" s="17">
        <v>0.533333333333333</v>
      </c>
      <c r="R414" s="18">
        <f t="shared" si="16"/>
        <v>0.5</v>
      </c>
      <c r="S414" s="7">
        <v>516</v>
      </c>
      <c r="T414" s="7">
        <v>328</v>
      </c>
      <c r="U414" s="7">
        <v>76</v>
      </c>
      <c r="V414" s="19" t="s">
        <v>29</v>
      </c>
    </row>
    <row r="415" customFormat="1" spans="1:22">
      <c r="A415" s="7">
        <v>39476</v>
      </c>
      <c r="B415" s="7" t="s">
        <v>1133</v>
      </c>
      <c r="C415" s="7" t="s">
        <v>1134</v>
      </c>
      <c r="D415" s="7" t="s">
        <v>1135</v>
      </c>
      <c r="E415" s="7" t="s">
        <v>103</v>
      </c>
      <c r="F415" s="7">
        <v>1</v>
      </c>
      <c r="G415" s="7" t="s">
        <v>25</v>
      </c>
      <c r="H415" s="7">
        <v>112</v>
      </c>
      <c r="I415" s="7" t="s">
        <v>53</v>
      </c>
      <c r="J415" s="7">
        <v>11203</v>
      </c>
      <c r="K415" s="7" t="s">
        <v>129</v>
      </c>
      <c r="L415" s="7">
        <v>7</v>
      </c>
      <c r="M415" s="7">
        <v>15</v>
      </c>
      <c r="N415" s="7">
        <v>14.3</v>
      </c>
      <c r="O415" s="12">
        <v>14</v>
      </c>
      <c r="P415" s="13" t="s">
        <v>33</v>
      </c>
      <c r="Q415" s="17">
        <v>0.533333333333333</v>
      </c>
      <c r="R415" s="18">
        <f t="shared" si="16"/>
        <v>0.5</v>
      </c>
      <c r="S415" s="7">
        <v>501</v>
      </c>
      <c r="T415" s="7">
        <v>275</v>
      </c>
      <c r="U415" s="7">
        <v>72</v>
      </c>
      <c r="V415" s="19" t="s">
        <v>29</v>
      </c>
    </row>
    <row r="416" customFormat="1" spans="1:22">
      <c r="A416" s="7">
        <v>136143</v>
      </c>
      <c r="B416" s="7" t="s">
        <v>1136</v>
      </c>
      <c r="C416" s="7" t="s">
        <v>1137</v>
      </c>
      <c r="D416" s="7" t="s">
        <v>1138</v>
      </c>
      <c r="E416" s="7" t="s">
        <v>24</v>
      </c>
      <c r="F416" s="7">
        <v>1</v>
      </c>
      <c r="G416" s="7" t="s">
        <v>25</v>
      </c>
      <c r="H416" s="7">
        <v>101</v>
      </c>
      <c r="I416" s="7" t="s">
        <v>62</v>
      </c>
      <c r="J416" s="7">
        <v>10101</v>
      </c>
      <c r="K416" s="7" t="s">
        <v>1139</v>
      </c>
      <c r="L416" s="7">
        <v>9.8</v>
      </c>
      <c r="M416" s="7">
        <v>20.6</v>
      </c>
      <c r="N416" s="7"/>
      <c r="O416" s="12">
        <v>19.5</v>
      </c>
      <c r="P416" s="13" t="s">
        <v>33</v>
      </c>
      <c r="Q416" s="17">
        <v>0.524271844660194</v>
      </c>
      <c r="R416" s="18">
        <f t="shared" si="16"/>
        <v>0.497435897435897</v>
      </c>
      <c r="S416" s="7">
        <v>1456</v>
      </c>
      <c r="T416" s="7">
        <v>425</v>
      </c>
      <c r="U416" s="7">
        <v>65</v>
      </c>
      <c r="V416" s="19" t="s">
        <v>29</v>
      </c>
    </row>
    <row r="417" s="1" customFormat="1" spans="1:22">
      <c r="A417" s="8">
        <v>105008</v>
      </c>
      <c r="B417" s="8" t="s">
        <v>1140</v>
      </c>
      <c r="C417" s="7" t="s">
        <v>1141</v>
      </c>
      <c r="D417" s="7" t="s">
        <v>1142</v>
      </c>
      <c r="E417" s="7" t="s">
        <v>24</v>
      </c>
      <c r="F417" s="7">
        <v>1</v>
      </c>
      <c r="G417" s="7" t="s">
        <v>25</v>
      </c>
      <c r="H417" s="7">
        <v>121</v>
      </c>
      <c r="I417" s="7" t="s">
        <v>81</v>
      </c>
      <c r="J417" s="7">
        <v>12112</v>
      </c>
      <c r="K417" s="7" t="s">
        <v>1143</v>
      </c>
      <c r="L417" s="7">
        <v>17.5</v>
      </c>
      <c r="M417" s="7">
        <v>36.5</v>
      </c>
      <c r="N417" s="7">
        <v>34.5</v>
      </c>
      <c r="O417" s="12">
        <v>34.5</v>
      </c>
      <c r="P417" s="13" t="s">
        <v>49</v>
      </c>
      <c r="Q417" s="17">
        <v>0.520547945205479</v>
      </c>
      <c r="R417" s="18">
        <f t="shared" si="16"/>
        <v>0.492753623188406</v>
      </c>
      <c r="S417" s="7">
        <v>846</v>
      </c>
      <c r="T417" s="7">
        <v>322</v>
      </c>
      <c r="U417" s="7">
        <v>71</v>
      </c>
      <c r="V417" s="16"/>
    </row>
    <row r="418" customFormat="1" spans="1:22">
      <c r="A418" s="7">
        <v>128889</v>
      </c>
      <c r="B418" s="7" t="s">
        <v>1144</v>
      </c>
      <c r="C418" s="7" t="s">
        <v>483</v>
      </c>
      <c r="D418" s="7" t="s">
        <v>1145</v>
      </c>
      <c r="E418" s="7" t="s">
        <v>103</v>
      </c>
      <c r="F418" s="7">
        <v>3</v>
      </c>
      <c r="G418" s="7" t="s">
        <v>46</v>
      </c>
      <c r="H418" s="7">
        <v>306</v>
      </c>
      <c r="I418" s="7" t="s">
        <v>47</v>
      </c>
      <c r="J418" s="7">
        <v>30602</v>
      </c>
      <c r="K418" s="7" t="s">
        <v>486</v>
      </c>
      <c r="L418" s="7">
        <v>109.44</v>
      </c>
      <c r="M418" s="7">
        <v>228</v>
      </c>
      <c r="N418" s="7">
        <v>218</v>
      </c>
      <c r="O418" s="12">
        <v>216</v>
      </c>
      <c r="P418" s="13" t="s">
        <v>33</v>
      </c>
      <c r="Q418" s="17">
        <v>0.52</v>
      </c>
      <c r="R418" s="18">
        <f t="shared" si="16"/>
        <v>0.493333333333333</v>
      </c>
      <c r="S418" s="7">
        <v>430</v>
      </c>
      <c r="T418" s="7">
        <v>194</v>
      </c>
      <c r="U418" s="7">
        <v>49</v>
      </c>
      <c r="V418" s="19" t="s">
        <v>29</v>
      </c>
    </row>
    <row r="419" customFormat="1" spans="1:22">
      <c r="A419" s="7">
        <v>100899</v>
      </c>
      <c r="B419" s="7" t="s">
        <v>1146</v>
      </c>
      <c r="C419" s="7" t="s">
        <v>343</v>
      </c>
      <c r="D419" s="7" t="s">
        <v>194</v>
      </c>
      <c r="E419" s="7" t="s">
        <v>24</v>
      </c>
      <c r="F419" s="7">
        <v>1</v>
      </c>
      <c r="G419" s="7" t="s">
        <v>25</v>
      </c>
      <c r="H419" s="7">
        <v>112</v>
      </c>
      <c r="I419" s="7" t="s">
        <v>53</v>
      </c>
      <c r="J419" s="7">
        <v>11202</v>
      </c>
      <c r="K419" s="7" t="s">
        <v>145</v>
      </c>
      <c r="L419" s="7">
        <v>13.5</v>
      </c>
      <c r="M419" s="7">
        <v>28</v>
      </c>
      <c r="N419" s="7">
        <v>24.5</v>
      </c>
      <c r="O419" s="12">
        <v>26.5</v>
      </c>
      <c r="P419" s="13" t="s">
        <v>33</v>
      </c>
      <c r="Q419" s="17">
        <v>0.517857142857143</v>
      </c>
      <c r="R419" s="18">
        <f t="shared" si="16"/>
        <v>0.490566037735849</v>
      </c>
      <c r="S419" s="7">
        <v>458</v>
      </c>
      <c r="T419" s="7">
        <v>66</v>
      </c>
      <c r="U419" s="7">
        <v>19</v>
      </c>
      <c r="V419" s="19" t="s">
        <v>29</v>
      </c>
    </row>
    <row r="420" customFormat="1" spans="1:22">
      <c r="A420" s="7">
        <v>35415</v>
      </c>
      <c r="B420" s="7" t="s">
        <v>1147</v>
      </c>
      <c r="C420" s="7" t="s">
        <v>161</v>
      </c>
      <c r="D420" s="7" t="s">
        <v>1148</v>
      </c>
      <c r="E420" s="7" t="s">
        <v>103</v>
      </c>
      <c r="F420" s="7">
        <v>1</v>
      </c>
      <c r="G420" s="7" t="s">
        <v>25</v>
      </c>
      <c r="H420" s="7">
        <v>112</v>
      </c>
      <c r="I420" s="7" t="s">
        <v>53</v>
      </c>
      <c r="J420" s="7">
        <v>11205</v>
      </c>
      <c r="K420" s="7" t="s">
        <v>384</v>
      </c>
      <c r="L420" s="7">
        <v>7.7</v>
      </c>
      <c r="M420" s="7">
        <v>15.9</v>
      </c>
      <c r="N420" s="7">
        <v>13.8</v>
      </c>
      <c r="O420" s="12">
        <v>15</v>
      </c>
      <c r="P420" s="13" t="s">
        <v>33</v>
      </c>
      <c r="Q420" s="17">
        <v>0.515723270440252</v>
      </c>
      <c r="R420" s="18">
        <f t="shared" si="16"/>
        <v>0.486666666666667</v>
      </c>
      <c r="S420" s="7">
        <v>387</v>
      </c>
      <c r="T420" s="7">
        <v>356</v>
      </c>
      <c r="U420" s="7">
        <v>78</v>
      </c>
      <c r="V420" s="19" t="s">
        <v>29</v>
      </c>
    </row>
    <row r="421" customFormat="1" spans="1:22">
      <c r="A421" s="7">
        <v>11418</v>
      </c>
      <c r="B421" s="7" t="s">
        <v>1149</v>
      </c>
      <c r="C421" s="7" t="s">
        <v>1150</v>
      </c>
      <c r="D421" s="7" t="s">
        <v>1151</v>
      </c>
      <c r="E421" s="7" t="s">
        <v>24</v>
      </c>
      <c r="F421" s="7">
        <v>3</v>
      </c>
      <c r="G421" s="7" t="s">
        <v>46</v>
      </c>
      <c r="H421" s="7">
        <v>304</v>
      </c>
      <c r="I421" s="7" t="s">
        <v>347</v>
      </c>
      <c r="J421" s="7">
        <v>30404</v>
      </c>
      <c r="K421" s="7" t="s">
        <v>348</v>
      </c>
      <c r="L421" s="7">
        <v>125</v>
      </c>
      <c r="M421" s="7">
        <v>258</v>
      </c>
      <c r="N421" s="7">
        <v>238</v>
      </c>
      <c r="O421" s="12">
        <v>245</v>
      </c>
      <c r="P421" s="13" t="s">
        <v>33</v>
      </c>
      <c r="Q421" s="17">
        <v>0.515503875968992</v>
      </c>
      <c r="R421" s="18">
        <f t="shared" si="16"/>
        <v>0.489795918367347</v>
      </c>
      <c r="S421" s="7">
        <v>19</v>
      </c>
      <c r="T421" s="7">
        <v>8</v>
      </c>
      <c r="U421" s="7">
        <v>7</v>
      </c>
      <c r="V421" s="19" t="s">
        <v>29</v>
      </c>
    </row>
    <row r="422" customFormat="1" spans="1:22">
      <c r="A422" s="7">
        <v>127512</v>
      </c>
      <c r="B422" s="7" t="s">
        <v>1152</v>
      </c>
      <c r="C422" s="7" t="s">
        <v>1153</v>
      </c>
      <c r="D422" s="7" t="s">
        <v>1154</v>
      </c>
      <c r="E422" s="7" t="s">
        <v>24</v>
      </c>
      <c r="F422" s="7">
        <v>1</v>
      </c>
      <c r="G422" s="7" t="s">
        <v>25</v>
      </c>
      <c r="H422" s="7">
        <v>114</v>
      </c>
      <c r="I422" s="7" t="s">
        <v>121</v>
      </c>
      <c r="J422" s="7">
        <v>11407</v>
      </c>
      <c r="K422" s="7" t="s">
        <v>177</v>
      </c>
      <c r="L422" s="7">
        <v>13.86</v>
      </c>
      <c r="M422" s="7">
        <v>28.6</v>
      </c>
      <c r="N422" s="7">
        <v>25.2</v>
      </c>
      <c r="O422" s="12">
        <v>27</v>
      </c>
      <c r="P422" s="13" t="s">
        <v>33</v>
      </c>
      <c r="Q422" s="17">
        <v>0.515384615384615</v>
      </c>
      <c r="R422" s="18">
        <f t="shared" si="16"/>
        <v>0.486666666666667</v>
      </c>
      <c r="S422" s="7">
        <v>714</v>
      </c>
      <c r="T422" s="7">
        <v>426</v>
      </c>
      <c r="U422" s="7">
        <v>74</v>
      </c>
      <c r="V422" s="19" t="s">
        <v>29</v>
      </c>
    </row>
    <row r="423" customFormat="1" spans="1:22">
      <c r="A423" s="7">
        <v>96009</v>
      </c>
      <c r="B423" s="7" t="s">
        <v>1155</v>
      </c>
      <c r="C423" s="7" t="s">
        <v>1156</v>
      </c>
      <c r="D423" s="7" t="s">
        <v>1097</v>
      </c>
      <c r="E423" s="7" t="s">
        <v>262</v>
      </c>
      <c r="F423" s="7">
        <v>6</v>
      </c>
      <c r="G423" s="7" t="s">
        <v>331</v>
      </c>
      <c r="H423" s="7">
        <v>602</v>
      </c>
      <c r="I423" s="7" t="s">
        <v>1157</v>
      </c>
      <c r="J423" s="7">
        <v>60204</v>
      </c>
      <c r="K423" s="7" t="s">
        <v>1158</v>
      </c>
      <c r="L423" s="7">
        <v>4.8</v>
      </c>
      <c r="M423" s="7">
        <v>9.9</v>
      </c>
      <c r="N423" s="7">
        <v>8</v>
      </c>
      <c r="O423" s="12"/>
      <c r="P423" s="13" t="s">
        <v>28</v>
      </c>
      <c r="Q423" s="17">
        <v>0.515151515151515</v>
      </c>
      <c r="R423" s="18"/>
      <c r="S423" s="7">
        <v>434.25</v>
      </c>
      <c r="T423" s="7">
        <v>441</v>
      </c>
      <c r="U423" s="7">
        <v>75</v>
      </c>
      <c r="V423" s="19" t="s">
        <v>29</v>
      </c>
    </row>
    <row r="424" customFormat="1" spans="1:22">
      <c r="A424" s="7">
        <v>88212</v>
      </c>
      <c r="B424" s="7" t="s">
        <v>1159</v>
      </c>
      <c r="C424" s="7" t="s">
        <v>1160</v>
      </c>
      <c r="D424" s="7" t="s">
        <v>1161</v>
      </c>
      <c r="E424" s="7" t="s">
        <v>1162</v>
      </c>
      <c r="F424" s="7">
        <v>1</v>
      </c>
      <c r="G424" s="7" t="s">
        <v>25</v>
      </c>
      <c r="H424" s="7">
        <v>107</v>
      </c>
      <c r="I424" s="7" t="s">
        <v>58</v>
      </c>
      <c r="J424" s="7">
        <v>10702</v>
      </c>
      <c r="K424" s="7" t="s">
        <v>197</v>
      </c>
      <c r="L424" s="7">
        <v>16</v>
      </c>
      <c r="M424" s="7">
        <v>33</v>
      </c>
      <c r="N424" s="7">
        <v>31.4</v>
      </c>
      <c r="O424" s="12"/>
      <c r="P424" s="13" t="s">
        <v>28</v>
      </c>
      <c r="Q424" s="17">
        <v>0.515151515151515</v>
      </c>
      <c r="R424" s="18"/>
      <c r="S424" s="7">
        <v>159</v>
      </c>
      <c r="T424" s="7">
        <v>253</v>
      </c>
      <c r="U424" s="7">
        <v>70</v>
      </c>
      <c r="V424" s="19" t="s">
        <v>29</v>
      </c>
    </row>
    <row r="425" customFormat="1" spans="1:22">
      <c r="A425" s="7">
        <v>104168</v>
      </c>
      <c r="B425" s="7" t="s">
        <v>1163</v>
      </c>
      <c r="C425" s="7" t="s">
        <v>998</v>
      </c>
      <c r="D425" s="7" t="s">
        <v>1164</v>
      </c>
      <c r="E425" s="7" t="s">
        <v>262</v>
      </c>
      <c r="F425" s="7">
        <v>8</v>
      </c>
      <c r="G425" s="7" t="s">
        <v>577</v>
      </c>
      <c r="H425" s="7">
        <v>803</v>
      </c>
      <c r="I425" s="7" t="s">
        <v>847</v>
      </c>
      <c r="J425" s="7">
        <v>80301</v>
      </c>
      <c r="K425" s="7" t="s">
        <v>847</v>
      </c>
      <c r="L425" s="7">
        <v>16</v>
      </c>
      <c r="M425" s="7">
        <v>32.5</v>
      </c>
      <c r="N425" s="7">
        <v>28.6</v>
      </c>
      <c r="O425" s="12">
        <v>30.5</v>
      </c>
      <c r="P425" s="13" t="s">
        <v>33</v>
      </c>
      <c r="Q425" s="17">
        <v>0.507692307692308</v>
      </c>
      <c r="R425" s="18">
        <f t="shared" ref="R425:R455" si="17">(O425-L425)/O425</f>
        <v>0.475409836065574</v>
      </c>
      <c r="S425" s="7">
        <v>246.25</v>
      </c>
      <c r="T425" s="7">
        <v>143.75</v>
      </c>
      <c r="U425" s="7">
        <v>50</v>
      </c>
      <c r="V425" s="19" t="s">
        <v>29</v>
      </c>
    </row>
    <row r="426" customFormat="1" spans="1:22">
      <c r="A426" s="7">
        <v>46760</v>
      </c>
      <c r="B426" s="7" t="s">
        <v>1165</v>
      </c>
      <c r="C426" s="7" t="s">
        <v>1166</v>
      </c>
      <c r="D426" s="7" t="s">
        <v>1167</v>
      </c>
      <c r="E426" s="7" t="s">
        <v>24</v>
      </c>
      <c r="F426" s="7">
        <v>1</v>
      </c>
      <c r="G426" s="7" t="s">
        <v>25</v>
      </c>
      <c r="H426" s="7">
        <v>105</v>
      </c>
      <c r="I426" s="7" t="s">
        <v>75</v>
      </c>
      <c r="J426" s="7">
        <v>10501</v>
      </c>
      <c r="K426" s="7" t="s">
        <v>458</v>
      </c>
      <c r="L426" s="7">
        <v>5.929</v>
      </c>
      <c r="M426" s="7">
        <v>12</v>
      </c>
      <c r="N426" s="7"/>
      <c r="O426" s="12">
        <v>11.5</v>
      </c>
      <c r="P426" s="13" t="s">
        <v>33</v>
      </c>
      <c r="Q426" s="17">
        <v>0.505916666666667</v>
      </c>
      <c r="R426" s="18">
        <f t="shared" si="17"/>
        <v>0.484434782608696</v>
      </c>
      <c r="S426" s="7">
        <v>1463</v>
      </c>
      <c r="T426" s="7">
        <v>617</v>
      </c>
      <c r="U426" s="7">
        <v>80</v>
      </c>
      <c r="V426" s="19" t="s">
        <v>29</v>
      </c>
    </row>
    <row r="427" customFormat="1" spans="1:22">
      <c r="A427" s="7">
        <v>35100</v>
      </c>
      <c r="B427" s="7" t="s">
        <v>1099</v>
      </c>
      <c r="C427" s="7" t="s">
        <v>443</v>
      </c>
      <c r="D427" s="7" t="s">
        <v>194</v>
      </c>
      <c r="E427" s="7" t="s">
        <v>262</v>
      </c>
      <c r="F427" s="7">
        <v>1</v>
      </c>
      <c r="G427" s="7" t="s">
        <v>25</v>
      </c>
      <c r="H427" s="7">
        <v>105</v>
      </c>
      <c r="I427" s="7" t="s">
        <v>75</v>
      </c>
      <c r="J427" s="7">
        <v>10504</v>
      </c>
      <c r="K427" s="7" t="s">
        <v>170</v>
      </c>
      <c r="L427" s="7">
        <v>9.9</v>
      </c>
      <c r="M427" s="7">
        <v>20</v>
      </c>
      <c r="N427" s="7"/>
      <c r="O427" s="12">
        <v>18.5</v>
      </c>
      <c r="P427" s="13" t="s">
        <v>33</v>
      </c>
      <c r="Q427" s="17">
        <v>0.505</v>
      </c>
      <c r="R427" s="18">
        <f t="shared" si="17"/>
        <v>0.464864864864865</v>
      </c>
      <c r="S427" s="7">
        <v>4351</v>
      </c>
      <c r="T427" s="7">
        <v>1407</v>
      </c>
      <c r="U427" s="7">
        <v>80</v>
      </c>
      <c r="V427" s="19" t="s">
        <v>29</v>
      </c>
    </row>
    <row r="428" customFormat="1" spans="1:22">
      <c r="A428" s="7">
        <v>135290</v>
      </c>
      <c r="B428" s="7" t="s">
        <v>1168</v>
      </c>
      <c r="C428" s="7" t="s">
        <v>1169</v>
      </c>
      <c r="D428" s="7" t="s">
        <v>1154</v>
      </c>
      <c r="E428" s="7" t="s">
        <v>24</v>
      </c>
      <c r="F428" s="7">
        <v>4</v>
      </c>
      <c r="G428" s="7" t="s">
        <v>67</v>
      </c>
      <c r="H428" s="7">
        <v>406</v>
      </c>
      <c r="I428" s="7" t="s">
        <v>673</v>
      </c>
      <c r="J428" s="7">
        <v>40603</v>
      </c>
      <c r="K428" s="7" t="s">
        <v>674</v>
      </c>
      <c r="L428" s="7">
        <v>17.88</v>
      </c>
      <c r="M428" s="7">
        <v>35.8</v>
      </c>
      <c r="N428" s="7">
        <v>31.5</v>
      </c>
      <c r="O428" s="12">
        <v>34</v>
      </c>
      <c r="P428" s="13" t="s">
        <v>33</v>
      </c>
      <c r="Q428" s="17">
        <v>0.500558659217877</v>
      </c>
      <c r="R428" s="18">
        <f t="shared" si="17"/>
        <v>0.474117647058824</v>
      </c>
      <c r="S428" s="7">
        <v>140</v>
      </c>
      <c r="T428" s="7">
        <v>237</v>
      </c>
      <c r="U428" s="7">
        <v>57</v>
      </c>
      <c r="V428" s="19" t="s">
        <v>29</v>
      </c>
    </row>
    <row r="429" customFormat="1" spans="1:22">
      <c r="A429" s="7">
        <v>74375</v>
      </c>
      <c r="B429" s="7" t="s">
        <v>1170</v>
      </c>
      <c r="C429" s="7" t="s">
        <v>1171</v>
      </c>
      <c r="D429" s="7" t="s">
        <v>446</v>
      </c>
      <c r="E429" s="7" t="s">
        <v>24</v>
      </c>
      <c r="F429" s="7">
        <v>1</v>
      </c>
      <c r="G429" s="7" t="s">
        <v>25</v>
      </c>
      <c r="H429" s="7">
        <v>121</v>
      </c>
      <c r="I429" s="7" t="s">
        <v>81</v>
      </c>
      <c r="J429" s="7">
        <v>12122</v>
      </c>
      <c r="K429" s="7" t="s">
        <v>469</v>
      </c>
      <c r="L429" s="7">
        <v>14.892</v>
      </c>
      <c r="M429" s="7">
        <v>29.8</v>
      </c>
      <c r="N429" s="7">
        <v>28.3</v>
      </c>
      <c r="O429" s="12">
        <v>28</v>
      </c>
      <c r="P429" s="13" t="s">
        <v>33</v>
      </c>
      <c r="Q429" s="17">
        <v>0.500268456375839</v>
      </c>
      <c r="R429" s="18">
        <f t="shared" si="17"/>
        <v>0.468142857142857</v>
      </c>
      <c r="S429" s="7">
        <v>193</v>
      </c>
      <c r="T429" s="7">
        <v>212</v>
      </c>
      <c r="U429" s="7">
        <v>74</v>
      </c>
      <c r="V429" s="19" t="s">
        <v>29</v>
      </c>
    </row>
    <row r="430" customFormat="1" spans="1:22">
      <c r="A430" s="7">
        <v>136714</v>
      </c>
      <c r="B430" s="7" t="s">
        <v>1172</v>
      </c>
      <c r="C430" s="7" t="s">
        <v>1173</v>
      </c>
      <c r="D430" s="7" t="s">
        <v>1174</v>
      </c>
      <c r="E430" s="7" t="s">
        <v>24</v>
      </c>
      <c r="F430" s="7">
        <v>1</v>
      </c>
      <c r="G430" s="7" t="s">
        <v>25</v>
      </c>
      <c r="H430" s="7">
        <v>105</v>
      </c>
      <c r="I430" s="7" t="s">
        <v>75</v>
      </c>
      <c r="J430" s="7">
        <v>10502</v>
      </c>
      <c r="K430" s="7" t="s">
        <v>1175</v>
      </c>
      <c r="L430" s="7">
        <v>14.9</v>
      </c>
      <c r="M430" s="7">
        <v>29.8</v>
      </c>
      <c r="N430" s="7"/>
      <c r="O430" s="12">
        <v>28.5</v>
      </c>
      <c r="P430" s="13" t="s">
        <v>33</v>
      </c>
      <c r="Q430" s="17">
        <v>0.5</v>
      </c>
      <c r="R430" s="18">
        <f t="shared" si="17"/>
        <v>0.47719298245614</v>
      </c>
      <c r="S430" s="7">
        <v>7856</v>
      </c>
      <c r="T430" s="7">
        <v>2856</v>
      </c>
      <c r="U430" s="7">
        <v>79</v>
      </c>
      <c r="V430" s="19" t="s">
        <v>29</v>
      </c>
    </row>
    <row r="431" customFormat="1" spans="1:22">
      <c r="A431" s="7">
        <v>114711</v>
      </c>
      <c r="B431" s="7" t="s">
        <v>739</v>
      </c>
      <c r="C431" s="7" t="s">
        <v>1176</v>
      </c>
      <c r="D431" s="7" t="s">
        <v>1177</v>
      </c>
      <c r="E431" s="7" t="s">
        <v>24</v>
      </c>
      <c r="F431" s="7">
        <v>1</v>
      </c>
      <c r="G431" s="7" t="s">
        <v>25</v>
      </c>
      <c r="H431" s="7">
        <v>112</v>
      </c>
      <c r="I431" s="7" t="s">
        <v>53</v>
      </c>
      <c r="J431" s="7">
        <v>11203</v>
      </c>
      <c r="K431" s="7" t="s">
        <v>129</v>
      </c>
      <c r="L431" s="7">
        <v>9.5</v>
      </c>
      <c r="M431" s="7">
        <v>19</v>
      </c>
      <c r="N431" s="7">
        <v>16.8</v>
      </c>
      <c r="O431" s="12">
        <v>18</v>
      </c>
      <c r="P431" s="13" t="s">
        <v>33</v>
      </c>
      <c r="Q431" s="17">
        <v>0.5</v>
      </c>
      <c r="R431" s="18">
        <f t="shared" si="17"/>
        <v>0.472222222222222</v>
      </c>
      <c r="S431" s="7">
        <v>3605</v>
      </c>
      <c r="T431" s="7">
        <v>964</v>
      </c>
      <c r="U431" s="7">
        <v>77</v>
      </c>
      <c r="V431" s="19" t="s">
        <v>29</v>
      </c>
    </row>
    <row r="432" customFormat="1" spans="1:22">
      <c r="A432" s="7">
        <v>155331</v>
      </c>
      <c r="B432" s="7" t="s">
        <v>1178</v>
      </c>
      <c r="C432" s="7" t="s">
        <v>1179</v>
      </c>
      <c r="D432" s="7" t="s">
        <v>1180</v>
      </c>
      <c r="E432" s="7" t="s">
        <v>262</v>
      </c>
      <c r="F432" s="7">
        <v>5</v>
      </c>
      <c r="G432" s="7" t="s">
        <v>1181</v>
      </c>
      <c r="H432" s="7">
        <v>508</v>
      </c>
      <c r="I432" s="7" t="s">
        <v>1182</v>
      </c>
      <c r="J432" s="7">
        <v>50801</v>
      </c>
      <c r="K432" s="7" t="s">
        <v>1182</v>
      </c>
      <c r="L432" s="7">
        <v>19</v>
      </c>
      <c r="M432" s="7">
        <v>38</v>
      </c>
      <c r="N432" s="7"/>
      <c r="O432" s="12">
        <v>36</v>
      </c>
      <c r="P432" s="13" t="s">
        <v>33</v>
      </c>
      <c r="Q432" s="17">
        <v>0.5</v>
      </c>
      <c r="R432" s="18">
        <f t="shared" si="17"/>
        <v>0.472222222222222</v>
      </c>
      <c r="S432" s="7">
        <v>2359</v>
      </c>
      <c r="T432" s="7">
        <v>503</v>
      </c>
      <c r="U432" s="7">
        <v>49</v>
      </c>
      <c r="V432" s="19" t="s">
        <v>29</v>
      </c>
    </row>
    <row r="433" customFormat="1" spans="1:22">
      <c r="A433" s="7">
        <v>155332</v>
      </c>
      <c r="B433" s="7" t="s">
        <v>1178</v>
      </c>
      <c r="C433" s="7" t="s">
        <v>1183</v>
      </c>
      <c r="D433" s="7" t="s">
        <v>1180</v>
      </c>
      <c r="E433" s="7" t="s">
        <v>262</v>
      </c>
      <c r="F433" s="7">
        <v>5</v>
      </c>
      <c r="G433" s="7" t="s">
        <v>1181</v>
      </c>
      <c r="H433" s="7">
        <v>508</v>
      </c>
      <c r="I433" s="7" t="s">
        <v>1182</v>
      </c>
      <c r="J433" s="7">
        <v>50801</v>
      </c>
      <c r="K433" s="7" t="s">
        <v>1182</v>
      </c>
      <c r="L433" s="7">
        <v>21</v>
      </c>
      <c r="M433" s="7">
        <v>42</v>
      </c>
      <c r="N433" s="7"/>
      <c r="O433" s="12">
        <v>39.5</v>
      </c>
      <c r="P433" s="13" t="s">
        <v>33</v>
      </c>
      <c r="Q433" s="17">
        <v>0.5</v>
      </c>
      <c r="R433" s="18">
        <f t="shared" si="17"/>
        <v>0.468354430379747</v>
      </c>
      <c r="S433" s="7">
        <v>1399</v>
      </c>
      <c r="T433" s="7">
        <v>761</v>
      </c>
      <c r="U433" s="7">
        <v>57</v>
      </c>
      <c r="V433" s="19" t="s">
        <v>29</v>
      </c>
    </row>
    <row r="434" customFormat="1" spans="1:22">
      <c r="A434" s="7">
        <v>21833</v>
      </c>
      <c r="B434" s="7" t="s">
        <v>1184</v>
      </c>
      <c r="C434" s="7" t="s">
        <v>1185</v>
      </c>
      <c r="D434" s="7" t="s">
        <v>762</v>
      </c>
      <c r="E434" s="7" t="s">
        <v>262</v>
      </c>
      <c r="F434" s="7">
        <v>2</v>
      </c>
      <c r="G434" s="7" t="s">
        <v>272</v>
      </c>
      <c r="H434" s="7">
        <v>208</v>
      </c>
      <c r="I434" s="7" t="s">
        <v>273</v>
      </c>
      <c r="J434" s="7">
        <v>20813</v>
      </c>
      <c r="K434" s="7" t="s">
        <v>693</v>
      </c>
      <c r="L434" s="7">
        <v>12.5</v>
      </c>
      <c r="M434" s="7">
        <v>25</v>
      </c>
      <c r="N434" s="7"/>
      <c r="O434" s="12">
        <v>23.8</v>
      </c>
      <c r="P434" s="13" t="s">
        <v>33</v>
      </c>
      <c r="Q434" s="17">
        <v>0.5</v>
      </c>
      <c r="R434" s="18">
        <f t="shared" si="17"/>
        <v>0.474789915966387</v>
      </c>
      <c r="S434" s="7">
        <v>1363.2</v>
      </c>
      <c r="T434" s="7">
        <v>576.25</v>
      </c>
      <c r="U434" s="7">
        <v>80</v>
      </c>
      <c r="V434" s="19" t="s">
        <v>29</v>
      </c>
    </row>
    <row r="435" customFormat="1" spans="1:22">
      <c r="A435" s="7">
        <v>157217</v>
      </c>
      <c r="B435" s="7" t="s">
        <v>1186</v>
      </c>
      <c r="C435" s="7" t="s">
        <v>1187</v>
      </c>
      <c r="D435" s="7" t="s">
        <v>1188</v>
      </c>
      <c r="E435" s="7" t="s">
        <v>262</v>
      </c>
      <c r="F435" s="7">
        <v>5</v>
      </c>
      <c r="G435" s="7" t="s">
        <v>1181</v>
      </c>
      <c r="H435" s="7">
        <v>508</v>
      </c>
      <c r="I435" s="7" t="s">
        <v>1182</v>
      </c>
      <c r="J435" s="7">
        <v>50801</v>
      </c>
      <c r="K435" s="7" t="s">
        <v>1182</v>
      </c>
      <c r="L435" s="7">
        <v>12</v>
      </c>
      <c r="M435" s="7">
        <v>24</v>
      </c>
      <c r="N435" s="7"/>
      <c r="O435" s="12">
        <v>22.8</v>
      </c>
      <c r="P435" s="13" t="s">
        <v>33</v>
      </c>
      <c r="Q435" s="17">
        <v>0.5</v>
      </c>
      <c r="R435" s="18">
        <f t="shared" si="17"/>
        <v>0.473684210526316</v>
      </c>
      <c r="S435" s="7">
        <v>1132</v>
      </c>
      <c r="T435" s="7">
        <v>2862</v>
      </c>
      <c r="U435" s="7">
        <v>68</v>
      </c>
      <c r="V435" s="19" t="s">
        <v>29</v>
      </c>
    </row>
    <row r="436" customFormat="1" spans="1:22">
      <c r="A436" s="7">
        <v>22623</v>
      </c>
      <c r="B436" s="7" t="s">
        <v>1189</v>
      </c>
      <c r="C436" s="7" t="s">
        <v>1190</v>
      </c>
      <c r="D436" s="7" t="s">
        <v>778</v>
      </c>
      <c r="E436" s="7" t="s">
        <v>262</v>
      </c>
      <c r="F436" s="7">
        <v>2</v>
      </c>
      <c r="G436" s="7" t="s">
        <v>272</v>
      </c>
      <c r="H436" s="7">
        <v>208</v>
      </c>
      <c r="I436" s="7" t="s">
        <v>273</v>
      </c>
      <c r="J436" s="7">
        <v>20813</v>
      </c>
      <c r="K436" s="7" t="s">
        <v>693</v>
      </c>
      <c r="L436" s="7">
        <v>14</v>
      </c>
      <c r="M436" s="7">
        <v>28</v>
      </c>
      <c r="N436" s="7">
        <v>24.6</v>
      </c>
      <c r="O436" s="12">
        <v>26.5</v>
      </c>
      <c r="P436" s="13" t="s">
        <v>33</v>
      </c>
      <c r="Q436" s="17">
        <v>0.5</v>
      </c>
      <c r="R436" s="18">
        <f t="shared" si="17"/>
        <v>0.471698113207547</v>
      </c>
      <c r="S436" s="7">
        <v>1065</v>
      </c>
      <c r="T436" s="7">
        <v>412</v>
      </c>
      <c r="U436" s="7">
        <v>69</v>
      </c>
      <c r="V436" s="19" t="s">
        <v>29</v>
      </c>
    </row>
    <row r="437" customFormat="1" spans="1:22">
      <c r="A437" s="7">
        <v>22406</v>
      </c>
      <c r="B437" s="7" t="s">
        <v>1184</v>
      </c>
      <c r="C437" s="7" t="s">
        <v>1191</v>
      </c>
      <c r="D437" s="7" t="s">
        <v>762</v>
      </c>
      <c r="E437" s="7" t="s">
        <v>262</v>
      </c>
      <c r="F437" s="7">
        <v>2</v>
      </c>
      <c r="G437" s="7" t="s">
        <v>272</v>
      </c>
      <c r="H437" s="7">
        <v>208</v>
      </c>
      <c r="I437" s="7" t="s">
        <v>273</v>
      </c>
      <c r="J437" s="7">
        <v>20813</v>
      </c>
      <c r="K437" s="7" t="s">
        <v>693</v>
      </c>
      <c r="L437" s="7">
        <v>15.5</v>
      </c>
      <c r="M437" s="7">
        <v>31</v>
      </c>
      <c r="N437" s="7"/>
      <c r="O437" s="12">
        <v>29.5</v>
      </c>
      <c r="P437" s="13" t="s">
        <v>33</v>
      </c>
      <c r="Q437" s="17">
        <v>0.5</v>
      </c>
      <c r="R437" s="18">
        <f t="shared" si="17"/>
        <v>0.474576271186441</v>
      </c>
      <c r="S437" s="7">
        <v>999.65</v>
      </c>
      <c r="T437" s="7">
        <v>429.25</v>
      </c>
      <c r="U437" s="7">
        <v>78</v>
      </c>
      <c r="V437" s="19" t="s">
        <v>29</v>
      </c>
    </row>
    <row r="438" customFormat="1" spans="1:22">
      <c r="A438" s="7">
        <v>144395</v>
      </c>
      <c r="B438" s="7" t="s">
        <v>1192</v>
      </c>
      <c r="C438" s="7" t="s">
        <v>1193</v>
      </c>
      <c r="D438" s="7" t="s">
        <v>1194</v>
      </c>
      <c r="E438" s="7" t="s">
        <v>1195</v>
      </c>
      <c r="F438" s="7">
        <v>2</v>
      </c>
      <c r="G438" s="7" t="s">
        <v>272</v>
      </c>
      <c r="H438" s="7">
        <v>208</v>
      </c>
      <c r="I438" s="7" t="s">
        <v>273</v>
      </c>
      <c r="J438" s="7">
        <v>20807</v>
      </c>
      <c r="K438" s="7" t="s">
        <v>933</v>
      </c>
      <c r="L438" s="7">
        <v>109</v>
      </c>
      <c r="M438" s="7">
        <v>218</v>
      </c>
      <c r="N438" s="7"/>
      <c r="O438" s="12">
        <v>208</v>
      </c>
      <c r="P438" s="13" t="s">
        <v>33</v>
      </c>
      <c r="Q438" s="17">
        <v>0.5</v>
      </c>
      <c r="R438" s="18">
        <f t="shared" si="17"/>
        <v>0.475961538461538</v>
      </c>
      <c r="S438" s="7">
        <v>866</v>
      </c>
      <c r="T438" s="7">
        <v>194</v>
      </c>
      <c r="U438" s="7">
        <v>63</v>
      </c>
      <c r="V438" s="19" t="s">
        <v>29</v>
      </c>
    </row>
    <row r="439" customFormat="1" spans="1:22">
      <c r="A439" s="7">
        <v>157215</v>
      </c>
      <c r="B439" s="7" t="s">
        <v>1186</v>
      </c>
      <c r="C439" s="7" t="s">
        <v>1196</v>
      </c>
      <c r="D439" s="7" t="s">
        <v>1188</v>
      </c>
      <c r="E439" s="7" t="s">
        <v>262</v>
      </c>
      <c r="F439" s="7">
        <v>5</v>
      </c>
      <c r="G439" s="7" t="s">
        <v>1181</v>
      </c>
      <c r="H439" s="7">
        <v>508</v>
      </c>
      <c r="I439" s="7" t="s">
        <v>1182</v>
      </c>
      <c r="J439" s="7">
        <v>50801</v>
      </c>
      <c r="K439" s="7" t="s">
        <v>1182</v>
      </c>
      <c r="L439" s="7">
        <v>18</v>
      </c>
      <c r="M439" s="7">
        <v>36</v>
      </c>
      <c r="N439" s="7"/>
      <c r="O439" s="12">
        <v>34</v>
      </c>
      <c r="P439" s="13" t="s">
        <v>33</v>
      </c>
      <c r="Q439" s="17">
        <v>0.5</v>
      </c>
      <c r="R439" s="18">
        <f t="shared" si="17"/>
        <v>0.470588235294118</v>
      </c>
      <c r="S439" s="7">
        <v>835</v>
      </c>
      <c r="T439" s="7">
        <v>987</v>
      </c>
      <c r="U439" s="7">
        <v>74</v>
      </c>
      <c r="V439" s="19" t="s">
        <v>29</v>
      </c>
    </row>
    <row r="440" customFormat="1" spans="1:22">
      <c r="A440" s="7">
        <v>22398</v>
      </c>
      <c r="B440" s="7" t="s">
        <v>760</v>
      </c>
      <c r="C440" s="7" t="s">
        <v>1197</v>
      </c>
      <c r="D440" s="7" t="s">
        <v>762</v>
      </c>
      <c r="E440" s="7" t="s">
        <v>262</v>
      </c>
      <c r="F440" s="7">
        <v>2</v>
      </c>
      <c r="G440" s="7" t="s">
        <v>272</v>
      </c>
      <c r="H440" s="7">
        <v>208</v>
      </c>
      <c r="I440" s="7" t="s">
        <v>273</v>
      </c>
      <c r="J440" s="7">
        <v>20813</v>
      </c>
      <c r="K440" s="7" t="s">
        <v>693</v>
      </c>
      <c r="L440" s="7">
        <v>69</v>
      </c>
      <c r="M440" s="7">
        <v>138</v>
      </c>
      <c r="N440" s="7"/>
      <c r="O440" s="12">
        <v>130</v>
      </c>
      <c r="P440" s="13" t="s">
        <v>33</v>
      </c>
      <c r="Q440" s="17">
        <v>0.5</v>
      </c>
      <c r="R440" s="18">
        <f t="shared" si="17"/>
        <v>0.469230769230769</v>
      </c>
      <c r="S440" s="7">
        <v>826.236</v>
      </c>
      <c r="T440" s="7">
        <v>338.074</v>
      </c>
      <c r="U440" s="7">
        <v>67</v>
      </c>
      <c r="V440" s="19" t="s">
        <v>29</v>
      </c>
    </row>
    <row r="441" customFormat="1" spans="1:22">
      <c r="A441" s="7">
        <v>67415</v>
      </c>
      <c r="B441" s="7" t="s">
        <v>1198</v>
      </c>
      <c r="C441" s="7" t="s">
        <v>1199</v>
      </c>
      <c r="D441" s="7" t="s">
        <v>1200</v>
      </c>
      <c r="E441" s="7" t="s">
        <v>977</v>
      </c>
      <c r="F441" s="7">
        <v>2</v>
      </c>
      <c r="G441" s="7" t="s">
        <v>272</v>
      </c>
      <c r="H441" s="7">
        <v>208</v>
      </c>
      <c r="I441" s="7" t="s">
        <v>273</v>
      </c>
      <c r="J441" s="7">
        <v>20813</v>
      </c>
      <c r="K441" s="7" t="s">
        <v>693</v>
      </c>
      <c r="L441" s="7">
        <v>15</v>
      </c>
      <c r="M441" s="7">
        <v>30</v>
      </c>
      <c r="N441" s="7">
        <v>26.4</v>
      </c>
      <c r="O441" s="12">
        <v>28</v>
      </c>
      <c r="P441" s="13" t="s">
        <v>33</v>
      </c>
      <c r="Q441" s="17">
        <v>0.5</v>
      </c>
      <c r="R441" s="18">
        <f t="shared" si="17"/>
        <v>0.464285714285714</v>
      </c>
      <c r="S441" s="7">
        <v>605.5</v>
      </c>
      <c r="T441" s="7">
        <v>259.85</v>
      </c>
      <c r="U441" s="7">
        <v>75</v>
      </c>
      <c r="V441" s="19" t="s">
        <v>29</v>
      </c>
    </row>
    <row r="442" customFormat="1" spans="1:22">
      <c r="A442" s="7">
        <v>84205</v>
      </c>
      <c r="B442" s="7" t="s">
        <v>1201</v>
      </c>
      <c r="C442" s="7" t="s">
        <v>1202</v>
      </c>
      <c r="D442" s="7" t="s">
        <v>1203</v>
      </c>
      <c r="E442" s="7" t="s">
        <v>103</v>
      </c>
      <c r="F442" s="7">
        <v>1</v>
      </c>
      <c r="G442" s="7" t="s">
        <v>25</v>
      </c>
      <c r="H442" s="7">
        <v>123</v>
      </c>
      <c r="I442" s="7" t="s">
        <v>98</v>
      </c>
      <c r="J442" s="7">
        <v>12301</v>
      </c>
      <c r="K442" s="7" t="s">
        <v>278</v>
      </c>
      <c r="L442" s="7">
        <v>8.4</v>
      </c>
      <c r="M442" s="7">
        <v>16.8</v>
      </c>
      <c r="N442" s="7">
        <v>16</v>
      </c>
      <c r="O442" s="12">
        <v>15.5</v>
      </c>
      <c r="P442" s="13" t="s">
        <v>33</v>
      </c>
      <c r="Q442" s="17">
        <v>0.5</v>
      </c>
      <c r="R442" s="18">
        <f t="shared" si="17"/>
        <v>0.458064516129032</v>
      </c>
      <c r="S442" s="7">
        <v>541</v>
      </c>
      <c r="T442" s="7">
        <v>302</v>
      </c>
      <c r="U442" s="7">
        <v>79</v>
      </c>
      <c r="V442" s="19" t="s">
        <v>29</v>
      </c>
    </row>
    <row r="443" s="1" customFormat="1" spans="1:22">
      <c r="A443" s="8">
        <v>39708</v>
      </c>
      <c r="B443" s="8" t="s">
        <v>1204</v>
      </c>
      <c r="C443" s="7" t="s">
        <v>1205</v>
      </c>
      <c r="D443" s="7" t="s">
        <v>1206</v>
      </c>
      <c r="E443" s="7" t="s">
        <v>24</v>
      </c>
      <c r="F443" s="7">
        <v>1</v>
      </c>
      <c r="G443" s="7" t="s">
        <v>25</v>
      </c>
      <c r="H443" s="7">
        <v>107</v>
      </c>
      <c r="I443" s="7" t="s">
        <v>58</v>
      </c>
      <c r="J443" s="7">
        <v>10703</v>
      </c>
      <c r="K443" s="7" t="s">
        <v>59</v>
      </c>
      <c r="L443" s="7">
        <v>8.5</v>
      </c>
      <c r="M443" s="7">
        <v>17</v>
      </c>
      <c r="N443" s="7">
        <v>16.2</v>
      </c>
      <c r="O443" s="12">
        <v>16.2</v>
      </c>
      <c r="P443" s="13" t="s">
        <v>49</v>
      </c>
      <c r="Q443" s="17">
        <v>0.5</v>
      </c>
      <c r="R443" s="18">
        <f t="shared" si="17"/>
        <v>0.475308641975309</v>
      </c>
      <c r="S443" s="7">
        <v>532</v>
      </c>
      <c r="T443" s="7">
        <v>340</v>
      </c>
      <c r="U443" s="7">
        <v>70</v>
      </c>
      <c r="V443" s="16"/>
    </row>
    <row r="444" customFormat="1" spans="1:22">
      <c r="A444" s="7">
        <v>94192</v>
      </c>
      <c r="B444" s="7" t="s">
        <v>1207</v>
      </c>
      <c r="C444" s="7" t="s">
        <v>1208</v>
      </c>
      <c r="D444" s="7" t="s">
        <v>1200</v>
      </c>
      <c r="E444" s="7" t="s">
        <v>262</v>
      </c>
      <c r="F444" s="7">
        <v>2</v>
      </c>
      <c r="G444" s="7" t="s">
        <v>272</v>
      </c>
      <c r="H444" s="7">
        <v>208</v>
      </c>
      <c r="I444" s="7" t="s">
        <v>273</v>
      </c>
      <c r="J444" s="7">
        <v>20827</v>
      </c>
      <c r="K444" s="7" t="s">
        <v>766</v>
      </c>
      <c r="L444" s="7">
        <v>4.5</v>
      </c>
      <c r="M444" s="7">
        <v>9</v>
      </c>
      <c r="N444" s="7">
        <v>7.9</v>
      </c>
      <c r="O444" s="12">
        <v>8.5</v>
      </c>
      <c r="P444" s="13" t="s">
        <v>33</v>
      </c>
      <c r="Q444" s="17">
        <v>0.5</v>
      </c>
      <c r="R444" s="18">
        <f t="shared" si="17"/>
        <v>0.470588235294118</v>
      </c>
      <c r="S444" s="7">
        <v>474.45</v>
      </c>
      <c r="T444" s="7">
        <v>319.62</v>
      </c>
      <c r="U444" s="7">
        <v>76</v>
      </c>
      <c r="V444" s="19" t="s">
        <v>29</v>
      </c>
    </row>
    <row r="445" customFormat="1" spans="1:22">
      <c r="A445" s="7">
        <v>120359</v>
      </c>
      <c r="B445" s="7" t="s">
        <v>1209</v>
      </c>
      <c r="C445" s="7" t="s">
        <v>1210</v>
      </c>
      <c r="D445" s="7" t="s">
        <v>1211</v>
      </c>
      <c r="E445" s="7" t="s">
        <v>24</v>
      </c>
      <c r="F445" s="7">
        <v>1</v>
      </c>
      <c r="G445" s="7" t="s">
        <v>25</v>
      </c>
      <c r="H445" s="7">
        <v>115</v>
      </c>
      <c r="I445" s="7" t="s">
        <v>294</v>
      </c>
      <c r="J445" s="7">
        <v>11509</v>
      </c>
      <c r="K445" s="7" t="s">
        <v>295</v>
      </c>
      <c r="L445" s="7">
        <v>161</v>
      </c>
      <c r="M445" s="7">
        <v>322</v>
      </c>
      <c r="N445" s="7">
        <v>305.9</v>
      </c>
      <c r="O445" s="12">
        <v>315</v>
      </c>
      <c r="P445" s="13" t="s">
        <v>33</v>
      </c>
      <c r="Q445" s="17">
        <v>0.5</v>
      </c>
      <c r="R445" s="18">
        <f t="shared" si="17"/>
        <v>0.488888888888889</v>
      </c>
      <c r="S445" s="7">
        <v>447</v>
      </c>
      <c r="T445" s="7">
        <v>233</v>
      </c>
      <c r="U445" s="7">
        <v>72</v>
      </c>
      <c r="V445" s="19" t="s">
        <v>29</v>
      </c>
    </row>
    <row r="446" s="1" customFormat="1" spans="1:22">
      <c r="A446" s="8">
        <v>154590</v>
      </c>
      <c r="B446" s="8" t="s">
        <v>1212</v>
      </c>
      <c r="C446" s="7" t="s">
        <v>1213</v>
      </c>
      <c r="D446" s="7" t="s">
        <v>1214</v>
      </c>
      <c r="E446" s="7" t="s">
        <v>24</v>
      </c>
      <c r="F446" s="7">
        <v>4</v>
      </c>
      <c r="G446" s="7" t="s">
        <v>67</v>
      </c>
      <c r="H446" s="7">
        <v>402</v>
      </c>
      <c r="I446" s="7" t="s">
        <v>462</v>
      </c>
      <c r="J446" s="7">
        <v>40205</v>
      </c>
      <c r="K446" s="7" t="s">
        <v>684</v>
      </c>
      <c r="L446" s="7">
        <v>5</v>
      </c>
      <c r="M446" s="7">
        <v>10</v>
      </c>
      <c r="N446" s="7">
        <v>9.5</v>
      </c>
      <c r="O446" s="12">
        <v>9.5</v>
      </c>
      <c r="P446" s="13" t="s">
        <v>49</v>
      </c>
      <c r="Q446" s="17">
        <v>0.5</v>
      </c>
      <c r="R446" s="18">
        <f t="shared" si="17"/>
        <v>0.473684210526316</v>
      </c>
      <c r="S446" s="7">
        <v>435</v>
      </c>
      <c r="T446" s="7">
        <v>354</v>
      </c>
      <c r="U446" s="7">
        <v>79</v>
      </c>
      <c r="V446" s="16"/>
    </row>
    <row r="447" customFormat="1" spans="1:22">
      <c r="A447" s="7">
        <v>47456</v>
      </c>
      <c r="B447" s="7" t="s">
        <v>1215</v>
      </c>
      <c r="C447" s="7" t="s">
        <v>1216</v>
      </c>
      <c r="D447" s="7" t="s">
        <v>756</v>
      </c>
      <c r="E447" s="7" t="s">
        <v>262</v>
      </c>
      <c r="F447" s="7">
        <v>2</v>
      </c>
      <c r="G447" s="7" t="s">
        <v>272</v>
      </c>
      <c r="H447" s="7">
        <v>208</v>
      </c>
      <c r="I447" s="7" t="s">
        <v>273</v>
      </c>
      <c r="J447" s="7">
        <v>20817</v>
      </c>
      <c r="K447" s="7" t="s">
        <v>757</v>
      </c>
      <c r="L447" s="7">
        <v>12.5</v>
      </c>
      <c r="M447" s="7">
        <v>25</v>
      </c>
      <c r="N447" s="7">
        <v>22</v>
      </c>
      <c r="O447" s="12">
        <v>23.8</v>
      </c>
      <c r="P447" s="13" t="s">
        <v>33</v>
      </c>
      <c r="Q447" s="17">
        <v>0.5</v>
      </c>
      <c r="R447" s="18">
        <f t="shared" si="17"/>
        <v>0.474789915966387</v>
      </c>
      <c r="S447" s="7">
        <v>420</v>
      </c>
      <c r="T447" s="7">
        <v>263</v>
      </c>
      <c r="U447" s="7">
        <v>74</v>
      </c>
      <c r="V447" s="19" t="s">
        <v>29</v>
      </c>
    </row>
    <row r="448" customFormat="1" spans="1:22">
      <c r="A448" s="7">
        <v>67453</v>
      </c>
      <c r="B448" s="7" t="s">
        <v>767</v>
      </c>
      <c r="C448" s="7" t="s">
        <v>1217</v>
      </c>
      <c r="D448" s="7" t="s">
        <v>756</v>
      </c>
      <c r="E448" s="7" t="s">
        <v>262</v>
      </c>
      <c r="F448" s="7">
        <v>2</v>
      </c>
      <c r="G448" s="7" t="s">
        <v>272</v>
      </c>
      <c r="H448" s="7">
        <v>208</v>
      </c>
      <c r="I448" s="7" t="s">
        <v>273</v>
      </c>
      <c r="J448" s="7">
        <v>20813</v>
      </c>
      <c r="K448" s="7" t="s">
        <v>693</v>
      </c>
      <c r="L448" s="7">
        <v>17.5</v>
      </c>
      <c r="M448" s="7">
        <v>35</v>
      </c>
      <c r="N448" s="7">
        <v>30.8</v>
      </c>
      <c r="O448" s="12">
        <v>33</v>
      </c>
      <c r="P448" s="13" t="s">
        <v>33</v>
      </c>
      <c r="Q448" s="17">
        <v>0.5</v>
      </c>
      <c r="R448" s="18">
        <f t="shared" si="17"/>
        <v>0.46969696969697</v>
      </c>
      <c r="S448" s="7">
        <v>365</v>
      </c>
      <c r="T448" s="7">
        <v>270</v>
      </c>
      <c r="U448" s="7">
        <v>75</v>
      </c>
      <c r="V448" s="19" t="s">
        <v>29</v>
      </c>
    </row>
    <row r="449" customFormat="1" spans="1:22">
      <c r="A449" s="7">
        <v>47454</v>
      </c>
      <c r="B449" s="7" t="s">
        <v>1218</v>
      </c>
      <c r="C449" s="7" t="s">
        <v>1219</v>
      </c>
      <c r="D449" s="7" t="s">
        <v>765</v>
      </c>
      <c r="E449" s="7" t="s">
        <v>262</v>
      </c>
      <c r="F449" s="7">
        <v>2</v>
      </c>
      <c r="G449" s="7" t="s">
        <v>272</v>
      </c>
      <c r="H449" s="7">
        <v>208</v>
      </c>
      <c r="I449" s="7" t="s">
        <v>273</v>
      </c>
      <c r="J449" s="7">
        <v>20808</v>
      </c>
      <c r="K449" s="7" t="s">
        <v>90</v>
      </c>
      <c r="L449" s="7">
        <v>16</v>
      </c>
      <c r="M449" s="7">
        <v>32</v>
      </c>
      <c r="N449" s="7">
        <v>28.2</v>
      </c>
      <c r="O449" s="12">
        <v>29.8</v>
      </c>
      <c r="P449" s="13" t="s">
        <v>33</v>
      </c>
      <c r="Q449" s="17">
        <v>0.5</v>
      </c>
      <c r="R449" s="18">
        <f t="shared" si="17"/>
        <v>0.463087248322148</v>
      </c>
      <c r="S449" s="7">
        <v>346</v>
      </c>
      <c r="T449" s="7">
        <v>205</v>
      </c>
      <c r="U449" s="7">
        <v>74</v>
      </c>
      <c r="V449" s="19" t="s">
        <v>29</v>
      </c>
    </row>
    <row r="450" customFormat="1" spans="1:22">
      <c r="A450" s="7">
        <v>70682</v>
      </c>
      <c r="B450" s="7" t="s">
        <v>1215</v>
      </c>
      <c r="C450" s="7" t="s">
        <v>1220</v>
      </c>
      <c r="D450" s="7" t="s">
        <v>756</v>
      </c>
      <c r="E450" s="7" t="s">
        <v>1221</v>
      </c>
      <c r="F450" s="7">
        <v>2</v>
      </c>
      <c r="G450" s="7" t="s">
        <v>272</v>
      </c>
      <c r="H450" s="7">
        <v>208</v>
      </c>
      <c r="I450" s="7" t="s">
        <v>273</v>
      </c>
      <c r="J450" s="7">
        <v>20817</v>
      </c>
      <c r="K450" s="7" t="s">
        <v>757</v>
      </c>
      <c r="L450" s="7">
        <v>14.5</v>
      </c>
      <c r="M450" s="7">
        <v>29</v>
      </c>
      <c r="N450" s="7">
        <v>25.5</v>
      </c>
      <c r="O450" s="12">
        <v>27.5</v>
      </c>
      <c r="P450" s="13" t="s">
        <v>33</v>
      </c>
      <c r="Q450" s="17">
        <v>0.5</v>
      </c>
      <c r="R450" s="18">
        <f t="shared" si="17"/>
        <v>0.472727272727273</v>
      </c>
      <c r="S450" s="7">
        <v>341</v>
      </c>
      <c r="T450" s="7">
        <v>196</v>
      </c>
      <c r="U450" s="7">
        <v>73</v>
      </c>
      <c r="V450" s="19" t="s">
        <v>29</v>
      </c>
    </row>
    <row r="451" customFormat="1" spans="1:22">
      <c r="A451" s="7">
        <v>67414</v>
      </c>
      <c r="B451" s="7" t="s">
        <v>1222</v>
      </c>
      <c r="C451" s="7" t="s">
        <v>1223</v>
      </c>
      <c r="D451" s="7" t="s">
        <v>570</v>
      </c>
      <c r="E451" s="7" t="s">
        <v>977</v>
      </c>
      <c r="F451" s="7">
        <v>2</v>
      </c>
      <c r="G451" s="7" t="s">
        <v>272</v>
      </c>
      <c r="H451" s="7">
        <v>208</v>
      </c>
      <c r="I451" s="7" t="s">
        <v>273</v>
      </c>
      <c r="J451" s="7">
        <v>20826</v>
      </c>
      <c r="K451" s="7" t="s">
        <v>1224</v>
      </c>
      <c r="L451" s="7">
        <v>7.5</v>
      </c>
      <c r="M451" s="7">
        <v>15</v>
      </c>
      <c r="N451" s="7">
        <v>13.2</v>
      </c>
      <c r="O451" s="12">
        <v>14</v>
      </c>
      <c r="P451" s="13" t="s">
        <v>33</v>
      </c>
      <c r="Q451" s="17">
        <v>0.5</v>
      </c>
      <c r="R451" s="18">
        <f t="shared" si="17"/>
        <v>0.464285714285714</v>
      </c>
      <c r="S451" s="7">
        <v>319</v>
      </c>
      <c r="T451" s="7">
        <v>281</v>
      </c>
      <c r="U451" s="7">
        <v>77</v>
      </c>
      <c r="V451" s="19" t="s">
        <v>29</v>
      </c>
    </row>
    <row r="452" s="1" customFormat="1" spans="1:22">
      <c r="A452" s="8">
        <v>154585</v>
      </c>
      <c r="B452" s="8" t="s">
        <v>1212</v>
      </c>
      <c r="C452" s="7" t="s">
        <v>1225</v>
      </c>
      <c r="D452" s="7" t="s">
        <v>1214</v>
      </c>
      <c r="E452" s="7" t="s">
        <v>24</v>
      </c>
      <c r="F452" s="7">
        <v>4</v>
      </c>
      <c r="G452" s="7" t="s">
        <v>67</v>
      </c>
      <c r="H452" s="7">
        <v>402</v>
      </c>
      <c r="I452" s="7" t="s">
        <v>462</v>
      </c>
      <c r="J452" s="7">
        <v>40205</v>
      </c>
      <c r="K452" s="7" t="s">
        <v>684</v>
      </c>
      <c r="L452" s="7">
        <v>5</v>
      </c>
      <c r="M452" s="7">
        <v>10</v>
      </c>
      <c r="N452" s="7">
        <v>9.5</v>
      </c>
      <c r="O452" s="12">
        <v>9.5</v>
      </c>
      <c r="P452" s="13" t="s">
        <v>49</v>
      </c>
      <c r="Q452" s="17">
        <v>0.5</v>
      </c>
      <c r="R452" s="18">
        <f t="shared" si="17"/>
        <v>0.473684210526316</v>
      </c>
      <c r="S452" s="7">
        <v>254</v>
      </c>
      <c r="T452" s="7">
        <v>331</v>
      </c>
      <c r="U452" s="7">
        <v>78</v>
      </c>
      <c r="V452" s="16"/>
    </row>
    <row r="453" customFormat="1" spans="1:22">
      <c r="A453" s="7">
        <v>70928</v>
      </c>
      <c r="B453" s="7" t="s">
        <v>763</v>
      </c>
      <c r="C453" s="7" t="s">
        <v>1226</v>
      </c>
      <c r="D453" s="7" t="s">
        <v>768</v>
      </c>
      <c r="E453" s="7" t="s">
        <v>1221</v>
      </c>
      <c r="F453" s="7">
        <v>2</v>
      </c>
      <c r="G453" s="7" t="s">
        <v>272</v>
      </c>
      <c r="H453" s="7">
        <v>208</v>
      </c>
      <c r="I453" s="7" t="s">
        <v>273</v>
      </c>
      <c r="J453" s="7">
        <v>20827</v>
      </c>
      <c r="K453" s="7" t="s">
        <v>766</v>
      </c>
      <c r="L453" s="7">
        <v>23.5</v>
      </c>
      <c r="M453" s="7">
        <v>47</v>
      </c>
      <c r="N453" s="7">
        <v>41.2</v>
      </c>
      <c r="O453" s="12">
        <v>44</v>
      </c>
      <c r="P453" s="13" t="s">
        <v>33</v>
      </c>
      <c r="Q453" s="17">
        <v>0.5</v>
      </c>
      <c r="R453" s="18">
        <f t="shared" si="17"/>
        <v>0.465909090909091</v>
      </c>
      <c r="S453" s="7">
        <v>243</v>
      </c>
      <c r="T453" s="7">
        <v>224</v>
      </c>
      <c r="U453" s="7">
        <v>73</v>
      </c>
      <c r="V453" s="19" t="s">
        <v>29</v>
      </c>
    </row>
    <row r="454" customFormat="1" spans="1:22">
      <c r="A454" s="7">
        <v>69771</v>
      </c>
      <c r="B454" s="7" t="s">
        <v>1227</v>
      </c>
      <c r="C454" s="7" t="s">
        <v>1228</v>
      </c>
      <c r="D454" s="7" t="s">
        <v>762</v>
      </c>
      <c r="E454" s="7" t="s">
        <v>1221</v>
      </c>
      <c r="F454" s="7">
        <v>2</v>
      </c>
      <c r="G454" s="7" t="s">
        <v>272</v>
      </c>
      <c r="H454" s="7">
        <v>208</v>
      </c>
      <c r="I454" s="7" t="s">
        <v>273</v>
      </c>
      <c r="J454" s="7">
        <v>20813</v>
      </c>
      <c r="K454" s="7" t="s">
        <v>693</v>
      </c>
      <c r="L454" s="7">
        <v>24.5</v>
      </c>
      <c r="M454" s="7">
        <v>49</v>
      </c>
      <c r="N454" s="7">
        <v>43.8</v>
      </c>
      <c r="O454" s="12">
        <v>46</v>
      </c>
      <c r="P454" s="13" t="s">
        <v>33</v>
      </c>
      <c r="Q454" s="17">
        <v>0.5</v>
      </c>
      <c r="R454" s="18">
        <f t="shared" si="17"/>
        <v>0.467391304347826</v>
      </c>
      <c r="S454" s="7">
        <v>238</v>
      </c>
      <c r="T454" s="7">
        <v>193</v>
      </c>
      <c r="U454" s="7">
        <v>64</v>
      </c>
      <c r="V454" s="19" t="s">
        <v>29</v>
      </c>
    </row>
    <row r="455" customFormat="1" spans="1:22">
      <c r="A455" s="7">
        <v>99948</v>
      </c>
      <c r="B455" s="7" t="s">
        <v>1229</v>
      </c>
      <c r="C455" s="7" t="s">
        <v>1230</v>
      </c>
      <c r="D455" s="7" t="s">
        <v>794</v>
      </c>
      <c r="E455" s="7" t="s">
        <v>262</v>
      </c>
      <c r="F455" s="7">
        <v>2</v>
      </c>
      <c r="G455" s="7" t="s">
        <v>272</v>
      </c>
      <c r="H455" s="7">
        <v>208</v>
      </c>
      <c r="I455" s="7" t="s">
        <v>273</v>
      </c>
      <c r="J455" s="7">
        <v>20808</v>
      </c>
      <c r="K455" s="7" t="s">
        <v>90</v>
      </c>
      <c r="L455" s="7">
        <v>10.5</v>
      </c>
      <c r="M455" s="7">
        <v>21</v>
      </c>
      <c r="N455" s="7">
        <v>18.5</v>
      </c>
      <c r="O455" s="12">
        <v>19</v>
      </c>
      <c r="P455" s="13" t="s">
        <v>33</v>
      </c>
      <c r="Q455" s="17">
        <v>0.5</v>
      </c>
      <c r="R455" s="18">
        <f t="shared" si="17"/>
        <v>0.447368421052632</v>
      </c>
      <c r="S455" s="7">
        <v>156.8</v>
      </c>
      <c r="T455" s="7">
        <v>232.7</v>
      </c>
      <c r="U455" s="7">
        <v>75</v>
      </c>
      <c r="V455" s="19" t="s">
        <v>29</v>
      </c>
    </row>
    <row r="456" customFormat="1" spans="1:22">
      <c r="A456" s="7">
        <v>136362</v>
      </c>
      <c r="B456" s="7" t="s">
        <v>1231</v>
      </c>
      <c r="C456" s="7" t="s">
        <v>1232</v>
      </c>
      <c r="D456" s="7" t="s">
        <v>573</v>
      </c>
      <c r="E456" s="7" t="s">
        <v>24</v>
      </c>
      <c r="F456" s="7">
        <v>1</v>
      </c>
      <c r="G456" s="7" t="s">
        <v>25</v>
      </c>
      <c r="H456" s="7">
        <v>110</v>
      </c>
      <c r="I456" s="7" t="s">
        <v>184</v>
      </c>
      <c r="J456" s="7">
        <v>11008</v>
      </c>
      <c r="K456" s="7" t="s">
        <v>1233</v>
      </c>
      <c r="L456" s="7">
        <v>13</v>
      </c>
      <c r="M456" s="7">
        <v>26</v>
      </c>
      <c r="N456" s="7">
        <v>24.7</v>
      </c>
      <c r="O456" s="12"/>
      <c r="P456" s="13" t="s">
        <v>28</v>
      </c>
      <c r="Q456" s="17">
        <v>0.5</v>
      </c>
      <c r="R456" s="18"/>
      <c r="S456" s="7">
        <v>117</v>
      </c>
      <c r="T456" s="7">
        <v>214</v>
      </c>
      <c r="U456" s="7">
        <v>68</v>
      </c>
      <c r="V456" s="19" t="s">
        <v>29</v>
      </c>
    </row>
    <row r="457" customFormat="1" spans="1:22">
      <c r="A457" s="7">
        <v>86208</v>
      </c>
      <c r="B457" s="7" t="s">
        <v>1234</v>
      </c>
      <c r="C457" s="7" t="s">
        <v>1235</v>
      </c>
      <c r="D457" s="7" t="s">
        <v>783</v>
      </c>
      <c r="E457" s="7" t="s">
        <v>103</v>
      </c>
      <c r="F457" s="7">
        <v>2</v>
      </c>
      <c r="G457" s="7" t="s">
        <v>272</v>
      </c>
      <c r="H457" s="7">
        <v>208</v>
      </c>
      <c r="I457" s="7" t="s">
        <v>273</v>
      </c>
      <c r="J457" s="7">
        <v>20803</v>
      </c>
      <c r="K457" s="7" t="s">
        <v>274</v>
      </c>
      <c r="L457" s="7">
        <v>27.3</v>
      </c>
      <c r="M457" s="7">
        <v>54.5</v>
      </c>
      <c r="N457" s="7">
        <v>51.8</v>
      </c>
      <c r="O457" s="12">
        <v>51</v>
      </c>
      <c r="P457" s="13" t="s">
        <v>33</v>
      </c>
      <c r="Q457" s="17">
        <v>0.499082568807339</v>
      </c>
      <c r="R457" s="18">
        <f>(O457-L457)/O457</f>
        <v>0.464705882352941</v>
      </c>
      <c r="S457" s="7">
        <v>305.225663</v>
      </c>
      <c r="T457" s="7">
        <v>151.774337</v>
      </c>
      <c r="U457" s="7">
        <v>58</v>
      </c>
      <c r="V457" s="19" t="s">
        <v>29</v>
      </c>
    </row>
    <row r="458" customFormat="1" spans="1:22">
      <c r="A458" s="7">
        <v>48194</v>
      </c>
      <c r="B458" s="7" t="s">
        <v>1236</v>
      </c>
      <c r="C458" s="7" t="s">
        <v>1134</v>
      </c>
      <c r="D458" s="7" t="s">
        <v>1237</v>
      </c>
      <c r="E458" s="7" t="s">
        <v>24</v>
      </c>
      <c r="F458" s="7">
        <v>1</v>
      </c>
      <c r="G458" s="7" t="s">
        <v>25</v>
      </c>
      <c r="H458" s="7">
        <v>111</v>
      </c>
      <c r="I458" s="7" t="s">
        <v>355</v>
      </c>
      <c r="J458" s="7">
        <v>11103</v>
      </c>
      <c r="K458" s="7" t="s">
        <v>616</v>
      </c>
      <c r="L458" s="7">
        <v>8.9</v>
      </c>
      <c r="M458" s="7">
        <v>17.7</v>
      </c>
      <c r="N458" s="7"/>
      <c r="O458" s="12">
        <v>16.5</v>
      </c>
      <c r="P458" s="13" t="s">
        <v>33</v>
      </c>
      <c r="Q458" s="17">
        <v>0.497175141242938</v>
      </c>
      <c r="R458" s="18">
        <f>(O458-L458)/O458</f>
        <v>0.460606060606061</v>
      </c>
      <c r="S458" s="7">
        <v>3334</v>
      </c>
      <c r="T458" s="7">
        <v>311</v>
      </c>
      <c r="U458" s="7">
        <v>74</v>
      </c>
      <c r="V458" s="19" t="s">
        <v>29</v>
      </c>
    </row>
    <row r="459" customFormat="1" spans="1:22">
      <c r="A459" s="7">
        <v>140294</v>
      </c>
      <c r="B459" s="7" t="s">
        <v>1238</v>
      </c>
      <c r="C459" s="7" t="s">
        <v>1239</v>
      </c>
      <c r="D459" s="7" t="s">
        <v>1167</v>
      </c>
      <c r="E459" s="7" t="s">
        <v>24</v>
      </c>
      <c r="F459" s="7">
        <v>1</v>
      </c>
      <c r="G459" s="7" t="s">
        <v>25</v>
      </c>
      <c r="H459" s="7">
        <v>104</v>
      </c>
      <c r="I459" s="7" t="s">
        <v>37</v>
      </c>
      <c r="J459" s="7">
        <v>10403</v>
      </c>
      <c r="K459" s="7" t="s">
        <v>38</v>
      </c>
      <c r="L459" s="7">
        <v>15</v>
      </c>
      <c r="M459" s="7">
        <v>29.8</v>
      </c>
      <c r="N459" s="7"/>
      <c r="O459" s="12">
        <v>28</v>
      </c>
      <c r="P459" s="13" t="s">
        <v>33</v>
      </c>
      <c r="Q459" s="17">
        <v>0.496644295302013</v>
      </c>
      <c r="R459" s="18">
        <f>(O459-L459)/O459</f>
        <v>0.464285714285714</v>
      </c>
      <c r="S459" s="7">
        <v>1684</v>
      </c>
      <c r="T459" s="7">
        <v>189</v>
      </c>
      <c r="U459" s="7">
        <v>34</v>
      </c>
      <c r="V459" s="19" t="s">
        <v>29</v>
      </c>
    </row>
    <row r="460" customFormat="1" spans="1:22">
      <c r="A460" s="7">
        <v>57716</v>
      </c>
      <c r="B460" s="7" t="s">
        <v>1240</v>
      </c>
      <c r="C460" s="7" t="s">
        <v>1241</v>
      </c>
      <c r="D460" s="7" t="s">
        <v>1242</v>
      </c>
      <c r="E460" s="7" t="s">
        <v>24</v>
      </c>
      <c r="F460" s="7">
        <v>1</v>
      </c>
      <c r="G460" s="7" t="s">
        <v>25</v>
      </c>
      <c r="H460" s="7">
        <v>101</v>
      </c>
      <c r="I460" s="7" t="s">
        <v>62</v>
      </c>
      <c r="J460" s="7">
        <v>10101</v>
      </c>
      <c r="K460" s="7" t="s">
        <v>1139</v>
      </c>
      <c r="L460" s="7">
        <v>12.6</v>
      </c>
      <c r="M460" s="7">
        <v>25</v>
      </c>
      <c r="N460" s="7">
        <v>23.5</v>
      </c>
      <c r="O460" s="12"/>
      <c r="P460" s="13" t="s">
        <v>28</v>
      </c>
      <c r="Q460" s="17">
        <v>0.496</v>
      </c>
      <c r="R460" s="18"/>
      <c r="S460" s="7">
        <v>10</v>
      </c>
      <c r="T460" s="7">
        <v>14</v>
      </c>
      <c r="U460" s="7">
        <v>7</v>
      </c>
      <c r="V460" s="19" t="s">
        <v>29</v>
      </c>
    </row>
    <row r="461" customFormat="1" spans="1:22">
      <c r="A461" s="7">
        <v>118954</v>
      </c>
      <c r="B461" s="7" t="s">
        <v>1243</v>
      </c>
      <c r="C461" s="7" t="s">
        <v>1244</v>
      </c>
      <c r="D461" s="7" t="s">
        <v>710</v>
      </c>
      <c r="E461" s="7" t="s">
        <v>24</v>
      </c>
      <c r="F461" s="7">
        <v>1</v>
      </c>
      <c r="G461" s="7" t="s">
        <v>25</v>
      </c>
      <c r="H461" s="7">
        <v>105</v>
      </c>
      <c r="I461" s="7" t="s">
        <v>75</v>
      </c>
      <c r="J461" s="7">
        <v>10504</v>
      </c>
      <c r="K461" s="7" t="s">
        <v>170</v>
      </c>
      <c r="L461" s="7">
        <v>11.2</v>
      </c>
      <c r="M461" s="7">
        <v>21.9</v>
      </c>
      <c r="N461" s="7"/>
      <c r="O461" s="12">
        <v>19.8</v>
      </c>
      <c r="P461" s="13" t="s">
        <v>33</v>
      </c>
      <c r="Q461" s="17">
        <v>0.488584474885845</v>
      </c>
      <c r="R461" s="18">
        <f>(O461-L461)/O461</f>
        <v>0.434343434343434</v>
      </c>
      <c r="S461" s="7">
        <v>2510</v>
      </c>
      <c r="T461" s="7">
        <v>850</v>
      </c>
      <c r="U461" s="7">
        <v>78</v>
      </c>
      <c r="V461" s="19" t="s">
        <v>29</v>
      </c>
    </row>
    <row r="462" s="1" customFormat="1" spans="1:22">
      <c r="A462" s="8">
        <v>115733</v>
      </c>
      <c r="B462" s="8" t="s">
        <v>1245</v>
      </c>
      <c r="C462" s="7" t="s">
        <v>1246</v>
      </c>
      <c r="D462" s="7" t="s">
        <v>1247</v>
      </c>
      <c r="E462" s="7" t="s">
        <v>24</v>
      </c>
      <c r="F462" s="7">
        <v>1</v>
      </c>
      <c r="G462" s="7" t="s">
        <v>25</v>
      </c>
      <c r="H462" s="7">
        <v>115</v>
      </c>
      <c r="I462" s="7" t="s">
        <v>294</v>
      </c>
      <c r="J462" s="7">
        <v>11501</v>
      </c>
      <c r="K462" s="7" t="s">
        <v>549</v>
      </c>
      <c r="L462" s="7">
        <v>460</v>
      </c>
      <c r="M462" s="7">
        <v>899</v>
      </c>
      <c r="N462" s="7">
        <v>855</v>
      </c>
      <c r="O462" s="12">
        <v>855</v>
      </c>
      <c r="P462" s="13" t="s">
        <v>49</v>
      </c>
      <c r="Q462" s="17">
        <v>0.488320355951057</v>
      </c>
      <c r="R462" s="18">
        <f>(O462-L462)/O462</f>
        <v>0.461988304093567</v>
      </c>
      <c r="S462" s="7">
        <v>2032.1346</v>
      </c>
      <c r="T462" s="7">
        <v>1654.9574</v>
      </c>
      <c r="U462" s="7">
        <v>80</v>
      </c>
      <c r="V462" s="16"/>
    </row>
    <row r="463" customFormat="1" spans="1:22">
      <c r="A463" s="7">
        <v>40226</v>
      </c>
      <c r="B463" s="7" t="s">
        <v>1248</v>
      </c>
      <c r="C463" s="7" t="s">
        <v>1249</v>
      </c>
      <c r="D463" s="7" t="s">
        <v>268</v>
      </c>
      <c r="E463" s="7" t="s">
        <v>103</v>
      </c>
      <c r="F463" s="7">
        <v>1</v>
      </c>
      <c r="G463" s="7" t="s">
        <v>25</v>
      </c>
      <c r="H463" s="7">
        <v>115</v>
      </c>
      <c r="I463" s="7" t="s">
        <v>294</v>
      </c>
      <c r="J463" s="7">
        <v>11509</v>
      </c>
      <c r="K463" s="7" t="s">
        <v>295</v>
      </c>
      <c r="L463" s="7">
        <v>34.8</v>
      </c>
      <c r="M463" s="7">
        <v>68</v>
      </c>
      <c r="N463" s="7">
        <v>55.1</v>
      </c>
      <c r="O463" s="12">
        <v>64.5</v>
      </c>
      <c r="P463" s="13" t="s">
        <v>33</v>
      </c>
      <c r="Q463" s="17">
        <v>0.488235294117647</v>
      </c>
      <c r="R463" s="18">
        <f>(O463-L463)/O463</f>
        <v>0.46046511627907</v>
      </c>
      <c r="S463" s="7">
        <v>2043</v>
      </c>
      <c r="T463" s="7">
        <v>1470</v>
      </c>
      <c r="U463" s="7">
        <v>78</v>
      </c>
      <c r="V463" s="19" t="s">
        <v>29</v>
      </c>
    </row>
    <row r="464" customFormat="1" spans="1:22">
      <c r="A464" s="7">
        <v>82153</v>
      </c>
      <c r="B464" s="7" t="s">
        <v>1250</v>
      </c>
      <c r="C464" s="7" t="s">
        <v>1251</v>
      </c>
      <c r="D464" s="7" t="s">
        <v>890</v>
      </c>
      <c r="E464" s="7" t="s">
        <v>24</v>
      </c>
      <c r="F464" s="7">
        <v>1</v>
      </c>
      <c r="G464" s="7" t="s">
        <v>25</v>
      </c>
      <c r="H464" s="7">
        <v>104</v>
      </c>
      <c r="I464" s="7" t="s">
        <v>37</v>
      </c>
      <c r="J464" s="7">
        <v>10405</v>
      </c>
      <c r="K464" s="7" t="s">
        <v>218</v>
      </c>
      <c r="L464" s="7">
        <v>14</v>
      </c>
      <c r="M464" s="7">
        <v>27.3</v>
      </c>
      <c r="N464" s="7">
        <v>25.8</v>
      </c>
      <c r="O464" s="12"/>
      <c r="P464" s="13" t="s">
        <v>28</v>
      </c>
      <c r="Q464" s="17">
        <v>0.487179487179487</v>
      </c>
      <c r="R464" s="18"/>
      <c r="S464" s="7">
        <v>530</v>
      </c>
      <c r="T464" s="7">
        <v>239</v>
      </c>
      <c r="U464" s="7">
        <v>71</v>
      </c>
      <c r="V464" s="19" t="s">
        <v>29</v>
      </c>
    </row>
    <row r="465" s="1" customFormat="1" spans="1:22">
      <c r="A465" s="8">
        <v>100634</v>
      </c>
      <c r="B465" s="8" t="s">
        <v>1252</v>
      </c>
      <c r="C465" s="7" t="s">
        <v>1253</v>
      </c>
      <c r="D465" s="7" t="s">
        <v>925</v>
      </c>
      <c r="E465" s="7" t="s">
        <v>24</v>
      </c>
      <c r="F465" s="7">
        <v>1</v>
      </c>
      <c r="G465" s="7" t="s">
        <v>25</v>
      </c>
      <c r="H465" s="7">
        <v>121</v>
      </c>
      <c r="I465" s="7" t="s">
        <v>81</v>
      </c>
      <c r="J465" s="7">
        <v>12119</v>
      </c>
      <c r="K465" s="7" t="s">
        <v>1254</v>
      </c>
      <c r="L465" s="7">
        <v>23.6</v>
      </c>
      <c r="M465" s="7">
        <v>45.9</v>
      </c>
      <c r="N465" s="7">
        <v>43.5</v>
      </c>
      <c r="O465" s="12">
        <v>43.5</v>
      </c>
      <c r="P465" s="13" t="s">
        <v>49</v>
      </c>
      <c r="Q465" s="17">
        <v>0.485838779956427</v>
      </c>
      <c r="R465" s="18">
        <f>(O465-L465)/O465</f>
        <v>0.457471264367816</v>
      </c>
      <c r="S465" s="7">
        <v>881</v>
      </c>
      <c r="T465" s="7">
        <v>167</v>
      </c>
      <c r="U465" s="7">
        <v>45</v>
      </c>
      <c r="V465" s="16"/>
    </row>
    <row r="466" customFormat="1" spans="1:22">
      <c r="A466" s="7">
        <v>118322</v>
      </c>
      <c r="B466" s="7" t="s">
        <v>1255</v>
      </c>
      <c r="C466" s="7" t="s">
        <v>1256</v>
      </c>
      <c r="D466" s="7" t="s">
        <v>204</v>
      </c>
      <c r="E466" s="7" t="s">
        <v>24</v>
      </c>
      <c r="F466" s="7">
        <v>1</v>
      </c>
      <c r="G466" s="7" t="s">
        <v>25</v>
      </c>
      <c r="H466" s="7">
        <v>126</v>
      </c>
      <c r="I466" s="7" t="s">
        <v>205</v>
      </c>
      <c r="J466" s="7">
        <v>12612</v>
      </c>
      <c r="K466" s="7" t="s">
        <v>656</v>
      </c>
      <c r="L466" s="7">
        <v>13.3</v>
      </c>
      <c r="M466" s="7">
        <v>25.8</v>
      </c>
      <c r="N466" s="7">
        <v>24.5</v>
      </c>
      <c r="O466" s="12"/>
      <c r="P466" s="13" t="s">
        <v>28</v>
      </c>
      <c r="Q466" s="17">
        <v>0.484496124031008</v>
      </c>
      <c r="R466" s="18"/>
      <c r="S466" s="7">
        <v>687</v>
      </c>
      <c r="T466" s="7">
        <v>337</v>
      </c>
      <c r="U466" s="7">
        <v>77</v>
      </c>
      <c r="V466" s="19" t="s">
        <v>29</v>
      </c>
    </row>
    <row r="467" s="1" customFormat="1" spans="1:22">
      <c r="A467" s="8">
        <v>132433</v>
      </c>
      <c r="B467" s="8" t="s">
        <v>1257</v>
      </c>
      <c r="C467" s="7" t="s">
        <v>1258</v>
      </c>
      <c r="D467" s="7" t="s">
        <v>841</v>
      </c>
      <c r="E467" s="7" t="s">
        <v>24</v>
      </c>
      <c r="F467" s="7">
        <v>1</v>
      </c>
      <c r="G467" s="7" t="s">
        <v>25</v>
      </c>
      <c r="H467" s="7">
        <v>105</v>
      </c>
      <c r="I467" s="7" t="s">
        <v>75</v>
      </c>
      <c r="J467" s="7">
        <v>10504</v>
      </c>
      <c r="K467" s="7" t="s">
        <v>170</v>
      </c>
      <c r="L467" s="7">
        <v>12.5</v>
      </c>
      <c r="M467" s="7">
        <v>24.2</v>
      </c>
      <c r="N467" s="7">
        <v>22.9</v>
      </c>
      <c r="O467" s="12">
        <v>22.9</v>
      </c>
      <c r="P467" s="13" t="s">
        <v>49</v>
      </c>
      <c r="Q467" s="17">
        <v>0.483471074380165</v>
      </c>
      <c r="R467" s="18">
        <f>(O467-L467)/O467</f>
        <v>0.45414847161572</v>
      </c>
      <c r="S467" s="7">
        <v>4602</v>
      </c>
      <c r="T467" s="7">
        <v>1481</v>
      </c>
      <c r="U467" s="7">
        <v>68</v>
      </c>
      <c r="V467" s="16"/>
    </row>
    <row r="468" customFormat="1" spans="1:22">
      <c r="A468" s="7">
        <v>29926</v>
      </c>
      <c r="B468" s="7" t="s">
        <v>1259</v>
      </c>
      <c r="C468" s="7" t="s">
        <v>1260</v>
      </c>
      <c r="D468" s="7" t="s">
        <v>844</v>
      </c>
      <c r="E468" s="7" t="s">
        <v>24</v>
      </c>
      <c r="F468" s="7">
        <v>1</v>
      </c>
      <c r="G468" s="7" t="s">
        <v>25</v>
      </c>
      <c r="H468" s="7">
        <v>110</v>
      </c>
      <c r="I468" s="7" t="s">
        <v>184</v>
      </c>
      <c r="J468" s="7">
        <v>11003</v>
      </c>
      <c r="K468" s="7" t="s">
        <v>185</v>
      </c>
      <c r="L468" s="7">
        <v>18.16</v>
      </c>
      <c r="M468" s="7">
        <v>35.1</v>
      </c>
      <c r="N468" s="7">
        <v>33.2</v>
      </c>
      <c r="O468" s="12"/>
      <c r="P468" s="13" t="s">
        <v>28</v>
      </c>
      <c r="Q468" s="17">
        <v>0.482621082621083</v>
      </c>
      <c r="R468" s="18"/>
      <c r="S468" s="7">
        <v>380</v>
      </c>
      <c r="T468" s="7">
        <v>376</v>
      </c>
      <c r="U468" s="7">
        <v>78</v>
      </c>
      <c r="V468" s="19" t="s">
        <v>29</v>
      </c>
    </row>
    <row r="469" customFormat="1" spans="1:22">
      <c r="A469" s="7">
        <v>136433</v>
      </c>
      <c r="B469" s="7" t="s">
        <v>1027</v>
      </c>
      <c r="C469" s="7" t="s">
        <v>1261</v>
      </c>
      <c r="D469" s="7" t="s">
        <v>1262</v>
      </c>
      <c r="E469" s="7" t="s">
        <v>103</v>
      </c>
      <c r="F469" s="7">
        <v>1</v>
      </c>
      <c r="G469" s="7" t="s">
        <v>25</v>
      </c>
      <c r="H469" s="7">
        <v>115</v>
      </c>
      <c r="I469" s="7" t="s">
        <v>294</v>
      </c>
      <c r="J469" s="7">
        <v>11502</v>
      </c>
      <c r="K469" s="7" t="s">
        <v>411</v>
      </c>
      <c r="L469" s="7">
        <v>18.15</v>
      </c>
      <c r="M469" s="7">
        <v>35</v>
      </c>
      <c r="N469" s="7">
        <v>32.8</v>
      </c>
      <c r="O469" s="12">
        <v>33</v>
      </c>
      <c r="P469" s="13" t="s">
        <v>33</v>
      </c>
      <c r="Q469" s="17">
        <v>0.481428571428571</v>
      </c>
      <c r="R469" s="18">
        <f>(O469-L469)/O469</f>
        <v>0.45</v>
      </c>
      <c r="S469" s="7">
        <v>463</v>
      </c>
      <c r="T469" s="7">
        <v>334</v>
      </c>
      <c r="U469" s="7">
        <v>78</v>
      </c>
      <c r="V469" s="19" t="s">
        <v>29</v>
      </c>
    </row>
    <row r="470" customFormat="1" spans="1:22">
      <c r="A470" s="7">
        <v>30351</v>
      </c>
      <c r="B470" s="7" t="s">
        <v>1263</v>
      </c>
      <c r="C470" s="7" t="s">
        <v>1264</v>
      </c>
      <c r="D470" s="7" t="s">
        <v>1265</v>
      </c>
      <c r="E470" s="7" t="s">
        <v>24</v>
      </c>
      <c r="F470" s="7">
        <v>1</v>
      </c>
      <c r="G470" s="7" t="s">
        <v>25</v>
      </c>
      <c r="H470" s="7">
        <v>121</v>
      </c>
      <c r="I470" s="7" t="s">
        <v>81</v>
      </c>
      <c r="J470" s="7">
        <v>12101</v>
      </c>
      <c r="K470" s="7" t="s">
        <v>1266</v>
      </c>
      <c r="L470" s="7">
        <v>13</v>
      </c>
      <c r="M470" s="7">
        <v>25</v>
      </c>
      <c r="N470" s="7"/>
      <c r="O470" s="12">
        <v>23.5</v>
      </c>
      <c r="P470" s="13" t="s">
        <v>33</v>
      </c>
      <c r="Q470" s="17">
        <v>0.48</v>
      </c>
      <c r="R470" s="18">
        <f>(O470-L470)/O470</f>
        <v>0.446808510638298</v>
      </c>
      <c r="S470" s="7">
        <v>1870.2623</v>
      </c>
      <c r="T470" s="7">
        <v>676.5385</v>
      </c>
      <c r="U470" s="7">
        <v>79</v>
      </c>
      <c r="V470" s="19" t="s">
        <v>29</v>
      </c>
    </row>
    <row r="471" customFormat="1" spans="1:22">
      <c r="A471" s="7">
        <v>93537</v>
      </c>
      <c r="B471" s="7" t="s">
        <v>1267</v>
      </c>
      <c r="C471" s="7" t="s">
        <v>1268</v>
      </c>
      <c r="D471" s="7" t="s">
        <v>768</v>
      </c>
      <c r="E471" s="7" t="s">
        <v>1269</v>
      </c>
      <c r="F471" s="7">
        <v>2</v>
      </c>
      <c r="G471" s="7" t="s">
        <v>272</v>
      </c>
      <c r="H471" s="7">
        <v>205</v>
      </c>
      <c r="I471" s="7" t="s">
        <v>1270</v>
      </c>
      <c r="J471" s="7">
        <v>20515</v>
      </c>
      <c r="K471" s="7" t="s">
        <v>375</v>
      </c>
      <c r="L471" s="7">
        <v>90</v>
      </c>
      <c r="M471" s="7">
        <v>173</v>
      </c>
      <c r="N471" s="7">
        <v>169</v>
      </c>
      <c r="O471" s="12">
        <v>164</v>
      </c>
      <c r="P471" s="13" t="s">
        <v>33</v>
      </c>
      <c r="Q471" s="17">
        <v>0.479768786127168</v>
      </c>
      <c r="R471" s="18">
        <f>(O471-L471)/O471</f>
        <v>0.451219512195122</v>
      </c>
      <c r="S471" s="7">
        <v>9.061887</v>
      </c>
      <c r="T471" s="7">
        <v>30.789</v>
      </c>
      <c r="U471" s="7">
        <v>16</v>
      </c>
      <c r="V471" s="19" t="s">
        <v>29</v>
      </c>
    </row>
    <row r="472" s="1" customFormat="1" spans="1:22">
      <c r="A472" s="8">
        <v>104146</v>
      </c>
      <c r="B472" s="8" t="s">
        <v>1271</v>
      </c>
      <c r="C472" s="7" t="s">
        <v>1272</v>
      </c>
      <c r="D472" s="7" t="s">
        <v>1273</v>
      </c>
      <c r="E472" s="7" t="s">
        <v>24</v>
      </c>
      <c r="F472" s="7">
        <v>1</v>
      </c>
      <c r="G472" s="7" t="s">
        <v>25</v>
      </c>
      <c r="H472" s="7">
        <v>121</v>
      </c>
      <c r="I472" s="7" t="s">
        <v>81</v>
      </c>
      <c r="J472" s="7">
        <v>12122</v>
      </c>
      <c r="K472" s="7" t="s">
        <v>469</v>
      </c>
      <c r="L472" s="7">
        <v>9.8</v>
      </c>
      <c r="M472" s="7">
        <v>18.8</v>
      </c>
      <c r="N472" s="7">
        <v>17.8</v>
      </c>
      <c r="O472" s="12">
        <v>17.8</v>
      </c>
      <c r="P472" s="13" t="s">
        <v>49</v>
      </c>
      <c r="Q472" s="17">
        <v>0.478723404255319</v>
      </c>
      <c r="R472" s="18">
        <f>(O472-L472)/O472</f>
        <v>0.449438202247191</v>
      </c>
      <c r="S472" s="7">
        <v>481</v>
      </c>
      <c r="T472" s="7">
        <v>294</v>
      </c>
      <c r="U472" s="7">
        <v>73</v>
      </c>
      <c r="V472" s="16"/>
    </row>
    <row r="473" customFormat="1" spans="1:22">
      <c r="A473" s="7">
        <v>3112</v>
      </c>
      <c r="B473" s="7" t="s">
        <v>1274</v>
      </c>
      <c r="C473" s="7" t="s">
        <v>1275</v>
      </c>
      <c r="D473" s="7" t="s">
        <v>504</v>
      </c>
      <c r="E473" s="7" t="s">
        <v>24</v>
      </c>
      <c r="F473" s="7">
        <v>1</v>
      </c>
      <c r="G473" s="7" t="s">
        <v>25</v>
      </c>
      <c r="H473" s="7">
        <v>114</v>
      </c>
      <c r="I473" s="7" t="s">
        <v>121</v>
      </c>
      <c r="J473" s="7">
        <v>11403</v>
      </c>
      <c r="K473" s="7" t="s">
        <v>566</v>
      </c>
      <c r="L473" s="7">
        <v>3.15</v>
      </c>
      <c r="M473" s="7">
        <v>6</v>
      </c>
      <c r="N473" s="7">
        <v>5.2</v>
      </c>
      <c r="O473" s="12"/>
      <c r="P473" s="13" t="s">
        <v>28</v>
      </c>
      <c r="Q473" s="17">
        <v>0.475</v>
      </c>
      <c r="R473" s="18"/>
      <c r="S473" s="7">
        <v>564</v>
      </c>
      <c r="T473" s="7">
        <v>337</v>
      </c>
      <c r="U473" s="7">
        <v>76</v>
      </c>
      <c r="V473" s="19" t="s">
        <v>29</v>
      </c>
    </row>
    <row r="474" customFormat="1" spans="1:22">
      <c r="A474" s="7">
        <v>110737</v>
      </c>
      <c r="B474" s="7" t="s">
        <v>1276</v>
      </c>
      <c r="C474" s="7" t="s">
        <v>1277</v>
      </c>
      <c r="D474" s="7" t="s">
        <v>1278</v>
      </c>
      <c r="E474" s="7" t="s">
        <v>24</v>
      </c>
      <c r="F474" s="7">
        <v>1</v>
      </c>
      <c r="G474" s="7" t="s">
        <v>25</v>
      </c>
      <c r="H474" s="7">
        <v>104</v>
      </c>
      <c r="I474" s="7" t="s">
        <v>37</v>
      </c>
      <c r="J474" s="7">
        <v>10409</v>
      </c>
      <c r="K474" s="7" t="s">
        <v>141</v>
      </c>
      <c r="L474" s="7">
        <v>10.5</v>
      </c>
      <c r="M474" s="7">
        <v>20</v>
      </c>
      <c r="N474" s="7"/>
      <c r="O474" s="12">
        <v>19</v>
      </c>
      <c r="P474" s="13" t="s">
        <v>33</v>
      </c>
      <c r="Q474" s="17">
        <v>0.475</v>
      </c>
      <c r="R474" s="18">
        <f t="shared" ref="R474:R482" si="18">(O474-L474)/O474</f>
        <v>0.447368421052632</v>
      </c>
      <c r="S474" s="7">
        <v>2968</v>
      </c>
      <c r="T474" s="7">
        <v>885</v>
      </c>
      <c r="U474" s="7">
        <v>75</v>
      </c>
      <c r="V474" s="19" t="s">
        <v>29</v>
      </c>
    </row>
    <row r="475" s="1" customFormat="1" spans="1:22">
      <c r="A475" s="8">
        <v>111105</v>
      </c>
      <c r="B475" s="8" t="s">
        <v>698</v>
      </c>
      <c r="C475" s="7" t="s">
        <v>1279</v>
      </c>
      <c r="D475" s="7" t="s">
        <v>1280</v>
      </c>
      <c r="E475" s="7" t="s">
        <v>24</v>
      </c>
      <c r="F475" s="7">
        <v>1</v>
      </c>
      <c r="G475" s="7" t="s">
        <v>25</v>
      </c>
      <c r="H475" s="7">
        <v>104</v>
      </c>
      <c r="I475" s="7" t="s">
        <v>37</v>
      </c>
      <c r="J475" s="7">
        <v>10409</v>
      </c>
      <c r="K475" s="7" t="s">
        <v>141</v>
      </c>
      <c r="L475" s="7">
        <v>12.72</v>
      </c>
      <c r="M475" s="7">
        <v>24</v>
      </c>
      <c r="N475" s="7">
        <v>22.8</v>
      </c>
      <c r="O475" s="12">
        <v>22.8</v>
      </c>
      <c r="P475" s="13" t="s">
        <v>49</v>
      </c>
      <c r="Q475" s="17">
        <v>0.47</v>
      </c>
      <c r="R475" s="18">
        <f t="shared" si="18"/>
        <v>0.442105263157895</v>
      </c>
      <c r="S475" s="7">
        <v>796.467</v>
      </c>
      <c r="T475" s="7">
        <v>409.55</v>
      </c>
      <c r="U475" s="7">
        <v>77</v>
      </c>
      <c r="V475" s="16"/>
    </row>
    <row r="476" customFormat="1" spans="1:22">
      <c r="A476" s="7">
        <v>58381</v>
      </c>
      <c r="B476" s="7" t="s">
        <v>1281</v>
      </c>
      <c r="C476" s="7" t="s">
        <v>1282</v>
      </c>
      <c r="D476" s="7" t="s">
        <v>194</v>
      </c>
      <c r="E476" s="7" t="s">
        <v>24</v>
      </c>
      <c r="F476" s="7">
        <v>1</v>
      </c>
      <c r="G476" s="7" t="s">
        <v>25</v>
      </c>
      <c r="H476" s="7">
        <v>111</v>
      </c>
      <c r="I476" s="7" t="s">
        <v>355</v>
      </c>
      <c r="J476" s="7">
        <v>11102</v>
      </c>
      <c r="K476" s="7" t="s">
        <v>1283</v>
      </c>
      <c r="L476" s="7">
        <v>41.62</v>
      </c>
      <c r="M476" s="7">
        <v>78</v>
      </c>
      <c r="N476" s="7">
        <v>74.2</v>
      </c>
      <c r="O476" s="12">
        <v>74</v>
      </c>
      <c r="P476" s="13" t="s">
        <v>33</v>
      </c>
      <c r="Q476" s="17">
        <v>0.466410256410256</v>
      </c>
      <c r="R476" s="18">
        <f t="shared" si="18"/>
        <v>0.437567567567568</v>
      </c>
      <c r="S476" s="7">
        <v>213</v>
      </c>
      <c r="T476" s="7">
        <v>315</v>
      </c>
      <c r="U476" s="7">
        <v>78</v>
      </c>
      <c r="V476" s="19" t="s">
        <v>29</v>
      </c>
    </row>
    <row r="477" customFormat="1" spans="1:22">
      <c r="A477" s="7">
        <v>118408</v>
      </c>
      <c r="B477" s="7" t="s">
        <v>1284</v>
      </c>
      <c r="C477" s="7" t="s">
        <v>1285</v>
      </c>
      <c r="D477" s="7" t="s">
        <v>1286</v>
      </c>
      <c r="E477" s="7" t="s">
        <v>24</v>
      </c>
      <c r="F477" s="7">
        <v>1</v>
      </c>
      <c r="G477" s="7" t="s">
        <v>25</v>
      </c>
      <c r="H477" s="7">
        <v>111</v>
      </c>
      <c r="I477" s="7" t="s">
        <v>355</v>
      </c>
      <c r="J477" s="7">
        <v>11109</v>
      </c>
      <c r="K477" s="7" t="s">
        <v>1287</v>
      </c>
      <c r="L477" s="7">
        <v>17.2</v>
      </c>
      <c r="M477" s="7">
        <v>32</v>
      </c>
      <c r="N477" s="7"/>
      <c r="O477" s="12">
        <v>30.5</v>
      </c>
      <c r="P477" s="13" t="s">
        <v>33</v>
      </c>
      <c r="Q477" s="17">
        <v>0.4625</v>
      </c>
      <c r="R477" s="18">
        <f t="shared" si="18"/>
        <v>0.436065573770492</v>
      </c>
      <c r="S477" s="7">
        <v>882</v>
      </c>
      <c r="T477" s="7">
        <v>316</v>
      </c>
      <c r="U477" s="7">
        <v>74</v>
      </c>
      <c r="V477" s="19" t="s">
        <v>29</v>
      </c>
    </row>
    <row r="478" customFormat="1" spans="1:22">
      <c r="A478" s="7">
        <v>104876</v>
      </c>
      <c r="B478" s="7" t="s">
        <v>1288</v>
      </c>
      <c r="C478" s="7" t="s">
        <v>1289</v>
      </c>
      <c r="D478" s="7" t="s">
        <v>1167</v>
      </c>
      <c r="E478" s="7" t="s">
        <v>103</v>
      </c>
      <c r="F478" s="7">
        <v>1</v>
      </c>
      <c r="G478" s="7" t="s">
        <v>25</v>
      </c>
      <c r="H478" s="7">
        <v>103</v>
      </c>
      <c r="I478" s="7" t="s">
        <v>26</v>
      </c>
      <c r="J478" s="7">
        <v>10307</v>
      </c>
      <c r="K478" s="7" t="s">
        <v>27</v>
      </c>
      <c r="L478" s="7">
        <v>14.25</v>
      </c>
      <c r="M478" s="7">
        <v>26.5</v>
      </c>
      <c r="N478" s="7"/>
      <c r="O478" s="12">
        <v>23.8</v>
      </c>
      <c r="P478" s="13" t="s">
        <v>33</v>
      </c>
      <c r="Q478" s="17">
        <v>0.462264150943396</v>
      </c>
      <c r="R478" s="18">
        <f t="shared" si="18"/>
        <v>0.401260504201681</v>
      </c>
      <c r="S478" s="7">
        <v>2747</v>
      </c>
      <c r="T478" s="7">
        <v>1275</v>
      </c>
      <c r="U478" s="7">
        <v>75</v>
      </c>
      <c r="V478" s="19" t="s">
        <v>29</v>
      </c>
    </row>
    <row r="479" customFormat="1" spans="1:22">
      <c r="A479" s="7">
        <v>1662</v>
      </c>
      <c r="B479" s="7" t="s">
        <v>1290</v>
      </c>
      <c r="C479" s="7" t="s">
        <v>1291</v>
      </c>
      <c r="D479" s="7" t="s">
        <v>1262</v>
      </c>
      <c r="E479" s="7" t="s">
        <v>1292</v>
      </c>
      <c r="F479" s="7">
        <v>1</v>
      </c>
      <c r="G479" s="7" t="s">
        <v>25</v>
      </c>
      <c r="H479" s="7">
        <v>115</v>
      </c>
      <c r="I479" s="7" t="s">
        <v>294</v>
      </c>
      <c r="J479" s="7">
        <v>11501</v>
      </c>
      <c r="K479" s="7" t="s">
        <v>549</v>
      </c>
      <c r="L479" s="7">
        <v>69</v>
      </c>
      <c r="M479" s="7">
        <v>128</v>
      </c>
      <c r="N479" s="7">
        <v>121.6</v>
      </c>
      <c r="O479" s="12">
        <v>120</v>
      </c>
      <c r="P479" s="13" t="s">
        <v>33</v>
      </c>
      <c r="Q479" s="17">
        <v>0.4609375</v>
      </c>
      <c r="R479" s="18">
        <f t="shared" si="18"/>
        <v>0.425</v>
      </c>
      <c r="S479" s="7">
        <v>87</v>
      </c>
      <c r="T479" s="7">
        <v>157</v>
      </c>
      <c r="U479" s="7">
        <v>65</v>
      </c>
      <c r="V479" s="19" t="s">
        <v>29</v>
      </c>
    </row>
    <row r="480" s="1" customFormat="1" spans="1:22">
      <c r="A480" s="8">
        <v>62873</v>
      </c>
      <c r="B480" s="8" t="s">
        <v>1293</v>
      </c>
      <c r="C480" s="7" t="s">
        <v>1294</v>
      </c>
      <c r="D480" s="7" t="s">
        <v>1295</v>
      </c>
      <c r="E480" s="7" t="s">
        <v>24</v>
      </c>
      <c r="F480" s="7">
        <v>1</v>
      </c>
      <c r="G480" s="7" t="s">
        <v>25</v>
      </c>
      <c r="H480" s="7">
        <v>103</v>
      </c>
      <c r="I480" s="7" t="s">
        <v>26</v>
      </c>
      <c r="J480" s="7">
        <v>10307</v>
      </c>
      <c r="K480" s="7" t="s">
        <v>27</v>
      </c>
      <c r="L480" s="7">
        <v>9.38</v>
      </c>
      <c r="M480" s="7">
        <v>17.4</v>
      </c>
      <c r="N480" s="7">
        <v>16.5</v>
      </c>
      <c r="O480" s="12">
        <v>16.5</v>
      </c>
      <c r="P480" s="13" t="s">
        <v>49</v>
      </c>
      <c r="Q480" s="17">
        <v>0.460919540229885</v>
      </c>
      <c r="R480" s="18">
        <f t="shared" si="18"/>
        <v>0.431515151515151</v>
      </c>
      <c r="S480" s="7">
        <v>1393</v>
      </c>
      <c r="T480" s="7">
        <v>511</v>
      </c>
      <c r="U480" s="7">
        <v>77</v>
      </c>
      <c r="V480" s="16"/>
    </row>
    <row r="481" s="1" customFormat="1" spans="1:22">
      <c r="A481" s="8">
        <v>108033</v>
      </c>
      <c r="B481" s="8" t="s">
        <v>1296</v>
      </c>
      <c r="C481" s="7" t="s">
        <v>1297</v>
      </c>
      <c r="D481" s="7" t="s">
        <v>1298</v>
      </c>
      <c r="E481" s="7" t="s">
        <v>24</v>
      </c>
      <c r="F481" s="7">
        <v>1</v>
      </c>
      <c r="G481" s="7" t="s">
        <v>25</v>
      </c>
      <c r="H481" s="7">
        <v>105</v>
      </c>
      <c r="I481" s="7" t="s">
        <v>75</v>
      </c>
      <c r="J481" s="7">
        <v>10501</v>
      </c>
      <c r="K481" s="7" t="s">
        <v>458</v>
      </c>
      <c r="L481" s="7">
        <v>8.25</v>
      </c>
      <c r="M481" s="7">
        <v>15.2</v>
      </c>
      <c r="N481" s="7">
        <v>14.2</v>
      </c>
      <c r="O481" s="12">
        <v>14.2</v>
      </c>
      <c r="P481" s="13" t="s">
        <v>49</v>
      </c>
      <c r="Q481" s="17">
        <v>0.457236842105263</v>
      </c>
      <c r="R481" s="18">
        <f t="shared" si="18"/>
        <v>0.419014084507042</v>
      </c>
      <c r="S481" s="7">
        <v>2145</v>
      </c>
      <c r="T481" s="7">
        <v>612</v>
      </c>
      <c r="U481" s="7">
        <v>78</v>
      </c>
      <c r="V481" s="16"/>
    </row>
    <row r="482" customFormat="1" spans="1:22">
      <c r="A482" s="7">
        <v>82219</v>
      </c>
      <c r="B482" s="7" t="s">
        <v>1299</v>
      </c>
      <c r="C482" s="7" t="s">
        <v>1300</v>
      </c>
      <c r="D482" s="7" t="s">
        <v>308</v>
      </c>
      <c r="E482" s="7" t="s">
        <v>80</v>
      </c>
      <c r="F482" s="7">
        <v>1</v>
      </c>
      <c r="G482" s="7" t="s">
        <v>25</v>
      </c>
      <c r="H482" s="7">
        <v>121</v>
      </c>
      <c r="I482" s="7" t="s">
        <v>81</v>
      </c>
      <c r="J482" s="7">
        <v>12108</v>
      </c>
      <c r="K482" s="7" t="s">
        <v>82</v>
      </c>
      <c r="L482" s="7">
        <v>13.62</v>
      </c>
      <c r="M482" s="7">
        <v>25</v>
      </c>
      <c r="N482" s="7"/>
      <c r="O482" s="12">
        <v>23.5</v>
      </c>
      <c r="P482" s="13" t="s">
        <v>33</v>
      </c>
      <c r="Q482" s="17">
        <v>0.4552</v>
      </c>
      <c r="R482" s="18">
        <f t="shared" si="18"/>
        <v>0.420425531914894</v>
      </c>
      <c r="S482" s="7">
        <v>1815</v>
      </c>
      <c r="T482" s="7">
        <v>591</v>
      </c>
      <c r="U482" s="7">
        <v>77</v>
      </c>
      <c r="V482" s="19" t="s">
        <v>29</v>
      </c>
    </row>
    <row r="483" customFormat="1" spans="1:22">
      <c r="A483" s="7">
        <v>11768</v>
      </c>
      <c r="B483" s="7" t="s">
        <v>1301</v>
      </c>
      <c r="C483" s="7" t="s">
        <v>343</v>
      </c>
      <c r="D483" s="7" t="s">
        <v>622</v>
      </c>
      <c r="E483" s="7" t="s">
        <v>24</v>
      </c>
      <c r="F483" s="7">
        <v>1</v>
      </c>
      <c r="G483" s="7" t="s">
        <v>25</v>
      </c>
      <c r="H483" s="7">
        <v>115</v>
      </c>
      <c r="I483" s="7" t="s">
        <v>294</v>
      </c>
      <c r="J483" s="7">
        <v>11501</v>
      </c>
      <c r="K483" s="7" t="s">
        <v>549</v>
      </c>
      <c r="L483" s="7">
        <v>47.4</v>
      </c>
      <c r="M483" s="7">
        <v>87</v>
      </c>
      <c r="N483" s="7">
        <v>64.5</v>
      </c>
      <c r="O483" s="12"/>
      <c r="P483" s="13" t="s">
        <v>28</v>
      </c>
      <c r="Q483" s="17">
        <v>0.455172413793103</v>
      </c>
      <c r="R483" s="18"/>
      <c r="S483" s="7">
        <v>427</v>
      </c>
      <c r="T483" s="7">
        <v>434</v>
      </c>
      <c r="U483" s="7">
        <v>72</v>
      </c>
      <c r="V483" s="19" t="s">
        <v>29</v>
      </c>
    </row>
    <row r="484" customFormat="1" spans="1:22">
      <c r="A484" s="7">
        <v>66292</v>
      </c>
      <c r="B484" s="7" t="s">
        <v>1302</v>
      </c>
      <c r="C484" s="7" t="s">
        <v>1303</v>
      </c>
      <c r="D484" s="7" t="s">
        <v>308</v>
      </c>
      <c r="E484" s="7" t="s">
        <v>103</v>
      </c>
      <c r="F484" s="7">
        <v>1</v>
      </c>
      <c r="G484" s="7" t="s">
        <v>25</v>
      </c>
      <c r="H484" s="7">
        <v>103</v>
      </c>
      <c r="I484" s="7" t="s">
        <v>26</v>
      </c>
      <c r="J484" s="7">
        <v>10307</v>
      </c>
      <c r="K484" s="7" t="s">
        <v>27</v>
      </c>
      <c r="L484" s="7">
        <v>15.8</v>
      </c>
      <c r="M484" s="7">
        <v>29</v>
      </c>
      <c r="N484" s="7">
        <v>26.1</v>
      </c>
      <c r="O484" s="12">
        <v>27.5</v>
      </c>
      <c r="P484" s="13" t="s">
        <v>33</v>
      </c>
      <c r="Q484" s="17">
        <v>0.455172413793103</v>
      </c>
      <c r="R484" s="18">
        <f t="shared" ref="R484:R504" si="19">(O484-L484)/O484</f>
        <v>0.425454545454545</v>
      </c>
      <c r="S484" s="7">
        <v>2849</v>
      </c>
      <c r="T484" s="7">
        <v>652</v>
      </c>
      <c r="U484" s="7">
        <v>76</v>
      </c>
      <c r="V484" s="19" t="s">
        <v>29</v>
      </c>
    </row>
    <row r="485" customFormat="1" spans="1:22">
      <c r="A485" s="7">
        <v>45137</v>
      </c>
      <c r="B485" s="7" t="s">
        <v>1304</v>
      </c>
      <c r="C485" s="7" t="s">
        <v>1305</v>
      </c>
      <c r="D485" s="7" t="s">
        <v>268</v>
      </c>
      <c r="E485" s="7" t="s">
        <v>24</v>
      </c>
      <c r="F485" s="7">
        <v>1</v>
      </c>
      <c r="G485" s="7" t="s">
        <v>25</v>
      </c>
      <c r="H485" s="7">
        <v>102</v>
      </c>
      <c r="I485" s="7" t="s">
        <v>89</v>
      </c>
      <c r="J485" s="7">
        <v>10202</v>
      </c>
      <c r="K485" s="7" t="s">
        <v>392</v>
      </c>
      <c r="L485" s="7">
        <v>19.78</v>
      </c>
      <c r="M485" s="7">
        <v>36.3</v>
      </c>
      <c r="N485" s="7"/>
      <c r="O485" s="12">
        <v>34.5</v>
      </c>
      <c r="P485" s="13" t="s">
        <v>33</v>
      </c>
      <c r="Q485" s="17">
        <v>0.455096418732782</v>
      </c>
      <c r="R485" s="18">
        <f t="shared" si="19"/>
        <v>0.426666666666667</v>
      </c>
      <c r="S485" s="7">
        <v>877</v>
      </c>
      <c r="T485" s="7">
        <v>517</v>
      </c>
      <c r="U485" s="7">
        <v>78</v>
      </c>
      <c r="V485" s="19" t="s">
        <v>29</v>
      </c>
    </row>
    <row r="486" customFormat="1" spans="1:22">
      <c r="A486" s="7">
        <v>119037</v>
      </c>
      <c r="B486" s="7" t="s">
        <v>1306</v>
      </c>
      <c r="C486" s="7" t="s">
        <v>1307</v>
      </c>
      <c r="D486" s="7" t="s">
        <v>268</v>
      </c>
      <c r="E486" s="7" t="s">
        <v>24</v>
      </c>
      <c r="F486" s="7">
        <v>1</v>
      </c>
      <c r="G486" s="7" t="s">
        <v>25</v>
      </c>
      <c r="H486" s="7">
        <v>112</v>
      </c>
      <c r="I486" s="7" t="s">
        <v>53</v>
      </c>
      <c r="J486" s="7">
        <v>11203</v>
      </c>
      <c r="K486" s="7" t="s">
        <v>129</v>
      </c>
      <c r="L486" s="7">
        <v>9.81</v>
      </c>
      <c r="M486" s="7">
        <v>18</v>
      </c>
      <c r="N486" s="7"/>
      <c r="O486" s="12">
        <v>17</v>
      </c>
      <c r="P486" s="13" t="s">
        <v>33</v>
      </c>
      <c r="Q486" s="17">
        <v>0.455</v>
      </c>
      <c r="R486" s="18">
        <f t="shared" si="19"/>
        <v>0.422941176470588</v>
      </c>
      <c r="S486" s="7">
        <v>814.67</v>
      </c>
      <c r="T486" s="7">
        <v>600.33</v>
      </c>
      <c r="U486" s="7">
        <v>77</v>
      </c>
      <c r="V486" s="19" t="s">
        <v>29</v>
      </c>
    </row>
    <row r="487" customFormat="1" spans="1:22">
      <c r="A487" s="7">
        <v>14635</v>
      </c>
      <c r="B487" s="7" t="s">
        <v>647</v>
      </c>
      <c r="C487" s="7" t="s">
        <v>1303</v>
      </c>
      <c r="D487" s="7" t="s">
        <v>308</v>
      </c>
      <c r="E487" s="7" t="s">
        <v>103</v>
      </c>
      <c r="F487" s="7">
        <v>1</v>
      </c>
      <c r="G487" s="7" t="s">
        <v>25</v>
      </c>
      <c r="H487" s="7">
        <v>103</v>
      </c>
      <c r="I487" s="7" t="s">
        <v>26</v>
      </c>
      <c r="J487" s="7">
        <v>10307</v>
      </c>
      <c r="K487" s="7" t="s">
        <v>27</v>
      </c>
      <c r="L487" s="7">
        <v>13.9</v>
      </c>
      <c r="M487" s="7">
        <v>25.5</v>
      </c>
      <c r="N487" s="7">
        <v>22.9</v>
      </c>
      <c r="O487" s="12">
        <v>24</v>
      </c>
      <c r="P487" s="13" t="s">
        <v>33</v>
      </c>
      <c r="Q487" s="17">
        <v>0.454901960784314</v>
      </c>
      <c r="R487" s="18">
        <f t="shared" si="19"/>
        <v>0.420833333333333</v>
      </c>
      <c r="S487" s="7">
        <v>769</v>
      </c>
      <c r="T487" s="7">
        <v>301</v>
      </c>
      <c r="U487" s="7">
        <v>75</v>
      </c>
      <c r="V487" s="19" t="s">
        <v>29</v>
      </c>
    </row>
    <row r="488" customFormat="1" spans="1:22">
      <c r="A488" s="7">
        <v>54126</v>
      </c>
      <c r="B488" s="7" t="s">
        <v>1308</v>
      </c>
      <c r="C488" s="7" t="s">
        <v>1309</v>
      </c>
      <c r="D488" s="7" t="s">
        <v>308</v>
      </c>
      <c r="E488" s="7" t="s">
        <v>103</v>
      </c>
      <c r="F488" s="7">
        <v>1</v>
      </c>
      <c r="G488" s="7" t="s">
        <v>25</v>
      </c>
      <c r="H488" s="7">
        <v>103</v>
      </c>
      <c r="I488" s="7" t="s">
        <v>26</v>
      </c>
      <c r="J488" s="7">
        <v>10310</v>
      </c>
      <c r="K488" s="7" t="s">
        <v>1015</v>
      </c>
      <c r="L488" s="7">
        <v>9.54</v>
      </c>
      <c r="M488" s="7">
        <v>17.5</v>
      </c>
      <c r="N488" s="7"/>
      <c r="O488" s="12">
        <v>16.5</v>
      </c>
      <c r="P488" s="13" t="s">
        <v>33</v>
      </c>
      <c r="Q488" s="17">
        <v>0.454857142857143</v>
      </c>
      <c r="R488" s="18">
        <f t="shared" si="19"/>
        <v>0.421818181818182</v>
      </c>
      <c r="S488" s="7">
        <v>840</v>
      </c>
      <c r="T488" s="7">
        <v>319</v>
      </c>
      <c r="U488" s="7">
        <v>74</v>
      </c>
      <c r="V488" s="19" t="s">
        <v>29</v>
      </c>
    </row>
    <row r="489" customFormat="1" spans="1:22">
      <c r="A489" s="7">
        <v>111109</v>
      </c>
      <c r="B489" s="7" t="s">
        <v>1310</v>
      </c>
      <c r="C489" s="7" t="s">
        <v>1311</v>
      </c>
      <c r="D489" s="7" t="s">
        <v>1280</v>
      </c>
      <c r="E489" s="7" t="s">
        <v>24</v>
      </c>
      <c r="F489" s="7">
        <v>1</v>
      </c>
      <c r="G489" s="7" t="s">
        <v>25</v>
      </c>
      <c r="H489" s="7">
        <v>114</v>
      </c>
      <c r="I489" s="7" t="s">
        <v>121</v>
      </c>
      <c r="J489" s="7">
        <v>11402</v>
      </c>
      <c r="K489" s="7" t="s">
        <v>309</v>
      </c>
      <c r="L489" s="7">
        <v>15.5</v>
      </c>
      <c r="M489" s="7">
        <v>28.4</v>
      </c>
      <c r="N489" s="7"/>
      <c r="O489" s="12">
        <v>26.8</v>
      </c>
      <c r="P489" s="13" t="s">
        <v>33</v>
      </c>
      <c r="Q489" s="17">
        <v>0.454225352112676</v>
      </c>
      <c r="R489" s="18">
        <f t="shared" si="19"/>
        <v>0.421641791044776</v>
      </c>
      <c r="S489" s="7">
        <v>865</v>
      </c>
      <c r="T489" s="7">
        <v>427</v>
      </c>
      <c r="U489" s="7">
        <v>75</v>
      </c>
      <c r="V489" s="19" t="s">
        <v>29</v>
      </c>
    </row>
    <row r="490" customFormat="1" spans="1:22">
      <c r="A490" s="7">
        <v>122369</v>
      </c>
      <c r="B490" s="7" t="s">
        <v>175</v>
      </c>
      <c r="C490" s="7" t="s">
        <v>1125</v>
      </c>
      <c r="D490" s="7" t="s">
        <v>1126</v>
      </c>
      <c r="E490" s="7" t="s">
        <v>24</v>
      </c>
      <c r="F490" s="7">
        <v>1</v>
      </c>
      <c r="G490" s="7" t="s">
        <v>25</v>
      </c>
      <c r="H490" s="7">
        <v>123</v>
      </c>
      <c r="I490" s="7" t="s">
        <v>98</v>
      </c>
      <c r="J490" s="7">
        <v>12306</v>
      </c>
      <c r="K490" s="7" t="s">
        <v>155</v>
      </c>
      <c r="L490" s="7">
        <v>14.2</v>
      </c>
      <c r="M490" s="7">
        <v>26</v>
      </c>
      <c r="N490" s="7">
        <v>24.5</v>
      </c>
      <c r="O490" s="12">
        <v>24</v>
      </c>
      <c r="P490" s="13" t="s">
        <v>33</v>
      </c>
      <c r="Q490" s="17">
        <v>0.453846153846154</v>
      </c>
      <c r="R490" s="18">
        <f t="shared" si="19"/>
        <v>0.408333333333333</v>
      </c>
      <c r="S490" s="7">
        <v>443</v>
      </c>
      <c r="T490" s="7">
        <v>189</v>
      </c>
      <c r="U490" s="7">
        <v>64</v>
      </c>
      <c r="V490" s="19" t="s">
        <v>29</v>
      </c>
    </row>
    <row r="491" customFormat="1" spans="1:22">
      <c r="A491" s="7">
        <v>130036</v>
      </c>
      <c r="B491" s="7" t="s">
        <v>1312</v>
      </c>
      <c r="C491" s="7" t="s">
        <v>1313</v>
      </c>
      <c r="D491" s="7" t="s">
        <v>1113</v>
      </c>
      <c r="E491" s="7" t="s">
        <v>262</v>
      </c>
      <c r="F491" s="7">
        <v>8</v>
      </c>
      <c r="G491" s="7" t="s">
        <v>577</v>
      </c>
      <c r="H491" s="7">
        <v>803</v>
      </c>
      <c r="I491" s="7" t="s">
        <v>847</v>
      </c>
      <c r="J491" s="7">
        <v>80301</v>
      </c>
      <c r="K491" s="7" t="s">
        <v>847</v>
      </c>
      <c r="L491" s="7">
        <v>26.25</v>
      </c>
      <c r="M491" s="7">
        <v>48</v>
      </c>
      <c r="N491" s="7">
        <v>45.5</v>
      </c>
      <c r="O491" s="12">
        <v>45</v>
      </c>
      <c r="P491" s="13" t="s">
        <v>33</v>
      </c>
      <c r="Q491" s="17">
        <v>0.453125</v>
      </c>
      <c r="R491" s="18">
        <f t="shared" si="19"/>
        <v>0.416666666666667</v>
      </c>
      <c r="S491" s="7">
        <v>494.67</v>
      </c>
      <c r="T491" s="7">
        <v>256.77</v>
      </c>
      <c r="U491" s="7">
        <v>65</v>
      </c>
      <c r="V491" s="19" t="s">
        <v>29</v>
      </c>
    </row>
    <row r="492" customFormat="1" spans="1:22">
      <c r="A492" s="7">
        <v>22905</v>
      </c>
      <c r="B492" s="7" t="s">
        <v>1314</v>
      </c>
      <c r="C492" s="7" t="s">
        <v>1315</v>
      </c>
      <c r="D492" s="7" t="s">
        <v>1316</v>
      </c>
      <c r="E492" s="7" t="s">
        <v>24</v>
      </c>
      <c r="F492" s="7">
        <v>1</v>
      </c>
      <c r="G492" s="7" t="s">
        <v>25</v>
      </c>
      <c r="H492" s="7">
        <v>125</v>
      </c>
      <c r="I492" s="7" t="s">
        <v>665</v>
      </c>
      <c r="J492" s="7">
        <v>12501</v>
      </c>
      <c r="K492" s="7" t="s">
        <v>665</v>
      </c>
      <c r="L492" s="7">
        <v>6.3</v>
      </c>
      <c r="M492" s="7">
        <v>11.5</v>
      </c>
      <c r="N492" s="7">
        <v>10.8</v>
      </c>
      <c r="O492" s="12">
        <v>10</v>
      </c>
      <c r="P492" s="13" t="s">
        <v>33</v>
      </c>
      <c r="Q492" s="17">
        <v>0.452173913043478</v>
      </c>
      <c r="R492" s="18">
        <f t="shared" si="19"/>
        <v>0.37</v>
      </c>
      <c r="S492" s="7">
        <v>434</v>
      </c>
      <c r="T492" s="7">
        <v>410</v>
      </c>
      <c r="U492" s="7">
        <v>79</v>
      </c>
      <c r="V492" s="19" t="s">
        <v>29</v>
      </c>
    </row>
    <row r="493" customFormat="1" spans="1:22">
      <c r="A493" s="7">
        <v>122671</v>
      </c>
      <c r="B493" s="7" t="s">
        <v>1317</v>
      </c>
      <c r="C493" s="7" t="s">
        <v>1318</v>
      </c>
      <c r="D493" s="7" t="s">
        <v>354</v>
      </c>
      <c r="E493" s="7" t="s">
        <v>103</v>
      </c>
      <c r="F493" s="7">
        <v>1</v>
      </c>
      <c r="G493" s="7" t="s">
        <v>25</v>
      </c>
      <c r="H493" s="7">
        <v>108</v>
      </c>
      <c r="I493" s="7" t="s">
        <v>93</v>
      </c>
      <c r="J493" s="7">
        <v>10801</v>
      </c>
      <c r="K493" s="7" t="s">
        <v>539</v>
      </c>
      <c r="L493" s="7">
        <v>19.2</v>
      </c>
      <c r="M493" s="7">
        <v>35</v>
      </c>
      <c r="N493" s="7">
        <v>31.5</v>
      </c>
      <c r="O493" s="12">
        <v>33</v>
      </c>
      <c r="P493" s="13" t="s">
        <v>33</v>
      </c>
      <c r="Q493" s="17">
        <v>0.451428571428571</v>
      </c>
      <c r="R493" s="18">
        <f t="shared" si="19"/>
        <v>0.418181818181818</v>
      </c>
      <c r="S493" s="7">
        <v>780</v>
      </c>
      <c r="T493" s="7">
        <v>423</v>
      </c>
      <c r="U493" s="7">
        <v>74</v>
      </c>
      <c r="V493" s="19" t="s">
        <v>29</v>
      </c>
    </row>
    <row r="494" s="1" customFormat="1" spans="1:22">
      <c r="A494" s="8">
        <v>46943</v>
      </c>
      <c r="B494" s="8" t="s">
        <v>1319</v>
      </c>
      <c r="C494" s="7" t="s">
        <v>1320</v>
      </c>
      <c r="D494" s="7" t="s">
        <v>649</v>
      </c>
      <c r="E494" s="7" t="s">
        <v>24</v>
      </c>
      <c r="F494" s="7">
        <v>1</v>
      </c>
      <c r="G494" s="7" t="s">
        <v>25</v>
      </c>
      <c r="H494" s="7">
        <v>108</v>
      </c>
      <c r="I494" s="7" t="s">
        <v>93</v>
      </c>
      <c r="J494" s="7">
        <v>10801</v>
      </c>
      <c r="K494" s="7" t="s">
        <v>539</v>
      </c>
      <c r="L494" s="7">
        <v>12.4</v>
      </c>
      <c r="M494" s="7">
        <v>22.6</v>
      </c>
      <c r="N494" s="7">
        <v>21</v>
      </c>
      <c r="O494" s="12">
        <v>21</v>
      </c>
      <c r="P494" s="13" t="s">
        <v>49</v>
      </c>
      <c r="Q494" s="17">
        <v>0.451327433628319</v>
      </c>
      <c r="R494" s="18">
        <f t="shared" si="19"/>
        <v>0.40952380952381</v>
      </c>
      <c r="S494" s="7">
        <v>794</v>
      </c>
      <c r="T494" s="7">
        <v>393</v>
      </c>
      <c r="U494" s="7">
        <v>73</v>
      </c>
      <c r="V494" s="16"/>
    </row>
    <row r="495" customFormat="1" spans="1:22">
      <c r="A495" s="7">
        <v>56449</v>
      </c>
      <c r="B495" s="7" t="s">
        <v>1321</v>
      </c>
      <c r="C495" s="7" t="s">
        <v>1322</v>
      </c>
      <c r="D495" s="7" t="s">
        <v>1323</v>
      </c>
      <c r="E495" s="7" t="s">
        <v>24</v>
      </c>
      <c r="F495" s="7">
        <v>1</v>
      </c>
      <c r="G495" s="7" t="s">
        <v>25</v>
      </c>
      <c r="H495" s="7">
        <v>112</v>
      </c>
      <c r="I495" s="7" t="s">
        <v>53</v>
      </c>
      <c r="J495" s="7">
        <v>11203</v>
      </c>
      <c r="K495" s="7" t="s">
        <v>129</v>
      </c>
      <c r="L495" s="7">
        <v>32.4</v>
      </c>
      <c r="M495" s="7">
        <v>59</v>
      </c>
      <c r="N495" s="7">
        <v>54</v>
      </c>
      <c r="O495" s="12">
        <v>56</v>
      </c>
      <c r="P495" s="13" t="s">
        <v>33</v>
      </c>
      <c r="Q495" s="17">
        <v>0.450847457627119</v>
      </c>
      <c r="R495" s="18">
        <f t="shared" si="19"/>
        <v>0.421428571428571</v>
      </c>
      <c r="S495" s="7">
        <v>1024</v>
      </c>
      <c r="T495" s="7">
        <v>670</v>
      </c>
      <c r="U495" s="7">
        <v>78</v>
      </c>
      <c r="V495" s="19" t="s">
        <v>29</v>
      </c>
    </row>
    <row r="496" s="1" customFormat="1" spans="1:22">
      <c r="A496" s="8">
        <v>127428</v>
      </c>
      <c r="B496" s="8" t="s">
        <v>1152</v>
      </c>
      <c r="C496" s="7" t="s">
        <v>1324</v>
      </c>
      <c r="D496" s="7" t="s">
        <v>1154</v>
      </c>
      <c r="E496" s="7" t="s">
        <v>24</v>
      </c>
      <c r="F496" s="7">
        <v>1</v>
      </c>
      <c r="G496" s="7" t="s">
        <v>25</v>
      </c>
      <c r="H496" s="7">
        <v>114</v>
      </c>
      <c r="I496" s="7" t="s">
        <v>121</v>
      </c>
      <c r="J496" s="7">
        <v>11407</v>
      </c>
      <c r="K496" s="7" t="s">
        <v>177</v>
      </c>
      <c r="L496" s="7">
        <v>24.95</v>
      </c>
      <c r="M496" s="7">
        <v>45.4</v>
      </c>
      <c r="N496" s="7">
        <v>43</v>
      </c>
      <c r="O496" s="12">
        <v>43</v>
      </c>
      <c r="P496" s="13" t="s">
        <v>49</v>
      </c>
      <c r="Q496" s="17">
        <v>0.450440528634361</v>
      </c>
      <c r="R496" s="18">
        <f t="shared" si="19"/>
        <v>0.419767441860465</v>
      </c>
      <c r="S496" s="7">
        <v>882.5</v>
      </c>
      <c r="T496" s="7">
        <v>489</v>
      </c>
      <c r="U496" s="7">
        <v>72</v>
      </c>
      <c r="V496" s="16"/>
    </row>
    <row r="497" customFormat="1" spans="1:22">
      <c r="A497" s="7">
        <v>113942</v>
      </c>
      <c r="B497" s="7" t="s">
        <v>878</v>
      </c>
      <c r="C497" s="7" t="s">
        <v>1325</v>
      </c>
      <c r="D497" s="7" t="s">
        <v>649</v>
      </c>
      <c r="E497" s="7" t="s">
        <v>262</v>
      </c>
      <c r="F497" s="7">
        <v>1</v>
      </c>
      <c r="G497" s="7" t="s">
        <v>25</v>
      </c>
      <c r="H497" s="7">
        <v>102</v>
      </c>
      <c r="I497" s="7" t="s">
        <v>89</v>
      </c>
      <c r="J497" s="7">
        <v>10201</v>
      </c>
      <c r="K497" s="7" t="s">
        <v>90</v>
      </c>
      <c r="L497" s="7">
        <v>8.7</v>
      </c>
      <c r="M497" s="7">
        <v>15.8</v>
      </c>
      <c r="N497" s="7"/>
      <c r="O497" s="12">
        <v>15</v>
      </c>
      <c r="P497" s="13" t="s">
        <v>33</v>
      </c>
      <c r="Q497" s="17">
        <v>0.449367088607595</v>
      </c>
      <c r="R497" s="18">
        <f t="shared" si="19"/>
        <v>0.42</v>
      </c>
      <c r="S497" s="7">
        <v>1191</v>
      </c>
      <c r="T497" s="7">
        <v>894</v>
      </c>
      <c r="U497" s="7">
        <v>77</v>
      </c>
      <c r="V497" s="19" t="s">
        <v>29</v>
      </c>
    </row>
    <row r="498" customFormat="1" spans="1:22">
      <c r="A498" s="7">
        <v>138553</v>
      </c>
      <c r="B498" s="7" t="s">
        <v>1326</v>
      </c>
      <c r="C498" s="7" t="s">
        <v>1327</v>
      </c>
      <c r="D498" s="7" t="s">
        <v>1328</v>
      </c>
      <c r="E498" s="7" t="s">
        <v>478</v>
      </c>
      <c r="F498" s="7">
        <v>3</v>
      </c>
      <c r="G498" s="7" t="s">
        <v>46</v>
      </c>
      <c r="H498" s="7">
        <v>313</v>
      </c>
      <c r="I498" s="7" t="s">
        <v>321</v>
      </c>
      <c r="J498" s="7">
        <v>31304</v>
      </c>
      <c r="K498" s="7" t="s">
        <v>322</v>
      </c>
      <c r="L498" s="7">
        <v>165</v>
      </c>
      <c r="M498" s="7">
        <v>298</v>
      </c>
      <c r="N498" s="7"/>
      <c r="O498" s="12">
        <v>288</v>
      </c>
      <c r="P498" s="13" t="s">
        <v>33</v>
      </c>
      <c r="Q498" s="17">
        <v>0.446308724832215</v>
      </c>
      <c r="R498" s="18">
        <f t="shared" si="19"/>
        <v>0.427083333333333</v>
      </c>
      <c r="S498" s="7">
        <v>969</v>
      </c>
      <c r="T498" s="7">
        <v>657</v>
      </c>
      <c r="U498" s="7">
        <v>78</v>
      </c>
      <c r="V498" s="19" t="s">
        <v>29</v>
      </c>
    </row>
    <row r="499" s="1" customFormat="1" spans="1:22">
      <c r="A499" s="8">
        <v>1663</v>
      </c>
      <c r="B499" s="8" t="s">
        <v>1329</v>
      </c>
      <c r="C499" s="7" t="s">
        <v>1330</v>
      </c>
      <c r="D499" s="7" t="s">
        <v>870</v>
      </c>
      <c r="E499" s="7" t="s">
        <v>24</v>
      </c>
      <c r="F499" s="7">
        <v>1</v>
      </c>
      <c r="G499" s="7" t="s">
        <v>25</v>
      </c>
      <c r="H499" s="7">
        <v>121</v>
      </c>
      <c r="I499" s="7" t="s">
        <v>81</v>
      </c>
      <c r="J499" s="7">
        <v>12108</v>
      </c>
      <c r="K499" s="7" t="s">
        <v>82</v>
      </c>
      <c r="L499" s="7">
        <v>5.82</v>
      </c>
      <c r="M499" s="7">
        <v>10.5</v>
      </c>
      <c r="N499" s="7">
        <v>9.9</v>
      </c>
      <c r="O499" s="12">
        <v>9.9</v>
      </c>
      <c r="P499" s="13" t="s">
        <v>49</v>
      </c>
      <c r="Q499" s="17">
        <v>0.445714285714286</v>
      </c>
      <c r="R499" s="18">
        <f t="shared" si="19"/>
        <v>0.412121212121212</v>
      </c>
      <c r="S499" s="7">
        <v>1597</v>
      </c>
      <c r="T499" s="7">
        <v>532</v>
      </c>
      <c r="U499" s="7">
        <v>78</v>
      </c>
      <c r="V499" s="16"/>
    </row>
    <row r="500" s="1" customFormat="1" spans="1:22">
      <c r="A500" s="8">
        <v>148416</v>
      </c>
      <c r="B500" s="8" t="s">
        <v>1331</v>
      </c>
      <c r="C500" s="7" t="s">
        <v>1332</v>
      </c>
      <c r="D500" s="7" t="s">
        <v>1333</v>
      </c>
      <c r="E500" s="7" t="s">
        <v>80</v>
      </c>
      <c r="F500" s="7">
        <v>1</v>
      </c>
      <c r="G500" s="7" t="s">
        <v>25</v>
      </c>
      <c r="H500" s="7">
        <v>121</v>
      </c>
      <c r="I500" s="7" t="s">
        <v>81</v>
      </c>
      <c r="J500" s="7">
        <v>12108</v>
      </c>
      <c r="K500" s="7" t="s">
        <v>82</v>
      </c>
      <c r="L500" s="7">
        <v>20.4</v>
      </c>
      <c r="M500" s="7">
        <v>36.8</v>
      </c>
      <c r="N500" s="7">
        <v>34.5</v>
      </c>
      <c r="O500" s="12">
        <v>34.5</v>
      </c>
      <c r="P500" s="13" t="s">
        <v>49</v>
      </c>
      <c r="Q500" s="17">
        <v>0.445652173913043</v>
      </c>
      <c r="R500" s="18">
        <f t="shared" si="19"/>
        <v>0.408695652173913</v>
      </c>
      <c r="S500" s="7">
        <v>944</v>
      </c>
      <c r="T500" s="7">
        <v>730</v>
      </c>
      <c r="U500" s="7">
        <v>79</v>
      </c>
      <c r="V500" s="16"/>
    </row>
    <row r="501" customFormat="1" spans="1:22">
      <c r="A501" s="7">
        <v>65072</v>
      </c>
      <c r="B501" s="7" t="s">
        <v>1084</v>
      </c>
      <c r="C501" s="7" t="s">
        <v>1334</v>
      </c>
      <c r="D501" s="7" t="s">
        <v>354</v>
      </c>
      <c r="E501" s="7" t="s">
        <v>24</v>
      </c>
      <c r="F501" s="7">
        <v>1</v>
      </c>
      <c r="G501" s="7" t="s">
        <v>25</v>
      </c>
      <c r="H501" s="7">
        <v>103</v>
      </c>
      <c r="I501" s="7" t="s">
        <v>26</v>
      </c>
      <c r="J501" s="7">
        <v>10305</v>
      </c>
      <c r="K501" s="7" t="s">
        <v>1080</v>
      </c>
      <c r="L501" s="7">
        <v>10</v>
      </c>
      <c r="M501" s="7">
        <v>18</v>
      </c>
      <c r="N501" s="7">
        <v>17.2</v>
      </c>
      <c r="O501" s="12">
        <v>17</v>
      </c>
      <c r="P501" s="13" t="s">
        <v>33</v>
      </c>
      <c r="Q501" s="17">
        <v>0.444444444444444</v>
      </c>
      <c r="R501" s="18">
        <f t="shared" si="19"/>
        <v>0.411764705882353</v>
      </c>
      <c r="S501" s="7">
        <v>790</v>
      </c>
      <c r="T501" s="7">
        <v>272</v>
      </c>
      <c r="U501" s="7">
        <v>68</v>
      </c>
      <c r="V501" s="19" t="s">
        <v>29</v>
      </c>
    </row>
    <row r="502" s="1" customFormat="1" spans="1:22">
      <c r="A502" s="8">
        <v>102690</v>
      </c>
      <c r="B502" s="8" t="s">
        <v>1335</v>
      </c>
      <c r="C502" s="7" t="s">
        <v>699</v>
      </c>
      <c r="D502" s="7" t="s">
        <v>1336</v>
      </c>
      <c r="E502" s="7" t="s">
        <v>24</v>
      </c>
      <c r="F502" s="7">
        <v>1</v>
      </c>
      <c r="G502" s="7" t="s">
        <v>25</v>
      </c>
      <c r="H502" s="7">
        <v>105</v>
      </c>
      <c r="I502" s="7" t="s">
        <v>75</v>
      </c>
      <c r="J502" s="7">
        <v>10504</v>
      </c>
      <c r="K502" s="7" t="s">
        <v>170</v>
      </c>
      <c r="L502" s="7">
        <v>11.02</v>
      </c>
      <c r="M502" s="7">
        <v>19.8</v>
      </c>
      <c r="N502" s="7">
        <v>18.8</v>
      </c>
      <c r="O502" s="12">
        <v>18.8</v>
      </c>
      <c r="P502" s="13" t="s">
        <v>49</v>
      </c>
      <c r="Q502" s="17">
        <v>0.443434343434343</v>
      </c>
      <c r="R502" s="18">
        <f t="shared" si="19"/>
        <v>0.413829787234043</v>
      </c>
      <c r="S502" s="7">
        <v>921</v>
      </c>
      <c r="T502" s="7">
        <v>283</v>
      </c>
      <c r="U502" s="7">
        <v>72</v>
      </c>
      <c r="V502" s="16"/>
    </row>
    <row r="503" s="1" customFormat="1" spans="1:22">
      <c r="A503" s="8">
        <v>64805</v>
      </c>
      <c r="B503" s="8" t="s">
        <v>1337</v>
      </c>
      <c r="C503" s="7" t="s">
        <v>1338</v>
      </c>
      <c r="D503" s="7" t="s">
        <v>1339</v>
      </c>
      <c r="E503" s="7" t="s">
        <v>24</v>
      </c>
      <c r="F503" s="7">
        <v>1</v>
      </c>
      <c r="G503" s="7" t="s">
        <v>25</v>
      </c>
      <c r="H503" s="7">
        <v>126</v>
      </c>
      <c r="I503" s="7" t="s">
        <v>205</v>
      </c>
      <c r="J503" s="7">
        <v>12607</v>
      </c>
      <c r="K503" s="7" t="s">
        <v>212</v>
      </c>
      <c r="L503" s="7">
        <v>14</v>
      </c>
      <c r="M503" s="7">
        <v>25</v>
      </c>
      <c r="N503" s="7">
        <v>23.8</v>
      </c>
      <c r="O503" s="12">
        <v>23.8</v>
      </c>
      <c r="P503" s="13" t="s">
        <v>49</v>
      </c>
      <c r="Q503" s="17">
        <v>0.44</v>
      </c>
      <c r="R503" s="18">
        <f t="shared" si="19"/>
        <v>0.411764705882353</v>
      </c>
      <c r="S503" s="7">
        <v>1232</v>
      </c>
      <c r="T503" s="7">
        <v>451</v>
      </c>
      <c r="U503" s="7">
        <v>74</v>
      </c>
      <c r="V503" s="16"/>
    </row>
    <row r="504" customFormat="1" spans="1:22">
      <c r="A504" s="7">
        <v>118212</v>
      </c>
      <c r="B504" s="7" t="s">
        <v>1340</v>
      </c>
      <c r="C504" s="7" t="s">
        <v>1341</v>
      </c>
      <c r="D504" s="7" t="s">
        <v>1342</v>
      </c>
      <c r="E504" s="7" t="s">
        <v>24</v>
      </c>
      <c r="F504" s="7">
        <v>4</v>
      </c>
      <c r="G504" s="7" t="s">
        <v>67</v>
      </c>
      <c r="H504" s="7">
        <v>406</v>
      </c>
      <c r="I504" s="7" t="s">
        <v>673</v>
      </c>
      <c r="J504" s="7">
        <v>40603</v>
      </c>
      <c r="K504" s="7" t="s">
        <v>674</v>
      </c>
      <c r="L504" s="7">
        <v>20.24</v>
      </c>
      <c r="M504" s="7">
        <v>36</v>
      </c>
      <c r="N504" s="7"/>
      <c r="O504" s="12">
        <v>34.5</v>
      </c>
      <c r="P504" s="13" t="s">
        <v>33</v>
      </c>
      <c r="Q504" s="17">
        <v>0.437777777777778</v>
      </c>
      <c r="R504" s="18">
        <f t="shared" si="19"/>
        <v>0.413333333333333</v>
      </c>
      <c r="S504" s="7">
        <v>953</v>
      </c>
      <c r="T504" s="7">
        <v>401</v>
      </c>
      <c r="U504" s="7">
        <v>70</v>
      </c>
      <c r="V504" s="19" t="s">
        <v>29</v>
      </c>
    </row>
    <row r="505" customFormat="1" spans="1:22">
      <c r="A505" s="7">
        <v>105222</v>
      </c>
      <c r="B505" s="7" t="s">
        <v>1343</v>
      </c>
      <c r="C505" s="7" t="s">
        <v>1344</v>
      </c>
      <c r="D505" s="7" t="s">
        <v>1345</v>
      </c>
      <c r="E505" s="7" t="s">
        <v>24</v>
      </c>
      <c r="F505" s="7">
        <v>1</v>
      </c>
      <c r="G505" s="7" t="s">
        <v>25</v>
      </c>
      <c r="H505" s="7">
        <v>115</v>
      </c>
      <c r="I505" s="7" t="s">
        <v>294</v>
      </c>
      <c r="J505" s="7">
        <v>11504</v>
      </c>
      <c r="K505" s="7" t="s">
        <v>439</v>
      </c>
      <c r="L505" s="7">
        <v>14.9</v>
      </c>
      <c r="M505" s="7">
        <v>26.5</v>
      </c>
      <c r="N505" s="7">
        <v>25.2</v>
      </c>
      <c r="O505" s="12"/>
      <c r="P505" s="13" t="s">
        <v>28</v>
      </c>
      <c r="Q505" s="17">
        <v>0.437735849056604</v>
      </c>
      <c r="R505" s="18"/>
      <c r="S505" s="7">
        <v>359</v>
      </c>
      <c r="T505" s="7">
        <v>392</v>
      </c>
      <c r="U505" s="7">
        <v>68</v>
      </c>
      <c r="V505" s="19" t="s">
        <v>29</v>
      </c>
    </row>
    <row r="506" customFormat="1" spans="1:22">
      <c r="A506" s="7">
        <v>83198</v>
      </c>
      <c r="B506" s="7" t="s">
        <v>1346</v>
      </c>
      <c r="C506" s="7" t="s">
        <v>289</v>
      </c>
      <c r="D506" s="7" t="s">
        <v>1347</v>
      </c>
      <c r="E506" s="7" t="s">
        <v>24</v>
      </c>
      <c r="F506" s="7">
        <v>1</v>
      </c>
      <c r="G506" s="7" t="s">
        <v>25</v>
      </c>
      <c r="H506" s="7">
        <v>126</v>
      </c>
      <c r="I506" s="7" t="s">
        <v>205</v>
      </c>
      <c r="J506" s="7">
        <v>12606</v>
      </c>
      <c r="K506" s="7" t="s">
        <v>398</v>
      </c>
      <c r="L506" s="7">
        <v>9</v>
      </c>
      <c r="M506" s="7">
        <v>16</v>
      </c>
      <c r="N506" s="7"/>
      <c r="O506" s="12">
        <v>15</v>
      </c>
      <c r="P506" s="13" t="s">
        <v>33</v>
      </c>
      <c r="Q506" s="17">
        <v>0.4375</v>
      </c>
      <c r="R506" s="18">
        <f t="shared" ref="R506:R525" si="20">(O506-L506)/O506</f>
        <v>0.4</v>
      </c>
      <c r="S506" s="7">
        <v>829</v>
      </c>
      <c r="T506" s="7">
        <v>305</v>
      </c>
      <c r="U506" s="7">
        <v>78</v>
      </c>
      <c r="V506" s="19" t="s">
        <v>29</v>
      </c>
    </row>
    <row r="507" customFormat="1" spans="1:22">
      <c r="A507" s="7">
        <v>42968</v>
      </c>
      <c r="B507" s="7" t="s">
        <v>1348</v>
      </c>
      <c r="C507" s="7" t="s">
        <v>1349</v>
      </c>
      <c r="D507" s="7" t="s">
        <v>1350</v>
      </c>
      <c r="E507" s="7" t="s">
        <v>24</v>
      </c>
      <c r="F507" s="7">
        <v>1</v>
      </c>
      <c r="G507" s="7" t="s">
        <v>25</v>
      </c>
      <c r="H507" s="7">
        <v>121</v>
      </c>
      <c r="I507" s="7" t="s">
        <v>81</v>
      </c>
      <c r="J507" s="7">
        <v>12114</v>
      </c>
      <c r="K507" s="7" t="s">
        <v>246</v>
      </c>
      <c r="L507" s="7">
        <v>6.65</v>
      </c>
      <c r="M507" s="7">
        <v>11.8</v>
      </c>
      <c r="N507" s="7">
        <v>11.2</v>
      </c>
      <c r="O507" s="12">
        <v>11</v>
      </c>
      <c r="P507" s="13" t="s">
        <v>33</v>
      </c>
      <c r="Q507" s="17">
        <v>0.436440677966102</v>
      </c>
      <c r="R507" s="18">
        <f t="shared" si="20"/>
        <v>0.395454545454545</v>
      </c>
      <c r="S507" s="7">
        <v>263</v>
      </c>
      <c r="T507" s="7">
        <v>452</v>
      </c>
      <c r="U507" s="7">
        <v>79</v>
      </c>
      <c r="V507" s="19" t="s">
        <v>29</v>
      </c>
    </row>
    <row r="508" customFormat="1" spans="1:22">
      <c r="A508" s="7">
        <v>1836</v>
      </c>
      <c r="B508" s="7" t="s">
        <v>1351</v>
      </c>
      <c r="C508" s="7" t="s">
        <v>343</v>
      </c>
      <c r="D508" s="7" t="s">
        <v>649</v>
      </c>
      <c r="E508" s="7" t="s">
        <v>24</v>
      </c>
      <c r="F508" s="7">
        <v>1</v>
      </c>
      <c r="G508" s="7" t="s">
        <v>25</v>
      </c>
      <c r="H508" s="7">
        <v>105</v>
      </c>
      <c r="I508" s="7" t="s">
        <v>75</v>
      </c>
      <c r="J508" s="7">
        <v>10505</v>
      </c>
      <c r="K508" s="7" t="s">
        <v>860</v>
      </c>
      <c r="L508" s="7">
        <v>4.8</v>
      </c>
      <c r="M508" s="7">
        <v>8.5</v>
      </c>
      <c r="N508" s="7"/>
      <c r="O508" s="12">
        <v>8</v>
      </c>
      <c r="P508" s="13" t="s">
        <v>33</v>
      </c>
      <c r="Q508" s="17">
        <v>0.435294117647059</v>
      </c>
      <c r="R508" s="18">
        <f t="shared" si="20"/>
        <v>0.4</v>
      </c>
      <c r="S508" s="7">
        <v>959</v>
      </c>
      <c r="T508" s="7">
        <v>1571</v>
      </c>
      <c r="U508" s="7">
        <v>71</v>
      </c>
      <c r="V508" s="19" t="s">
        <v>29</v>
      </c>
    </row>
    <row r="509" customFormat="1" spans="1:22">
      <c r="A509" s="7">
        <v>113782</v>
      </c>
      <c r="B509" s="7" t="s">
        <v>1352</v>
      </c>
      <c r="C509" s="7" t="s">
        <v>1353</v>
      </c>
      <c r="D509" s="7" t="s">
        <v>1354</v>
      </c>
      <c r="E509" s="7" t="s">
        <v>24</v>
      </c>
      <c r="F509" s="7">
        <v>3</v>
      </c>
      <c r="G509" s="7" t="s">
        <v>46</v>
      </c>
      <c r="H509" s="7">
        <v>301</v>
      </c>
      <c r="I509" s="7" t="s">
        <v>874</v>
      </c>
      <c r="J509" s="7">
        <v>30101</v>
      </c>
      <c r="K509" s="7" t="s">
        <v>874</v>
      </c>
      <c r="L509" s="7">
        <v>11.2</v>
      </c>
      <c r="M509" s="7">
        <v>19.8</v>
      </c>
      <c r="N509" s="7"/>
      <c r="O509" s="12">
        <v>18.8</v>
      </c>
      <c r="P509" s="13" t="s">
        <v>33</v>
      </c>
      <c r="Q509" s="17">
        <v>0.434343434343434</v>
      </c>
      <c r="R509" s="18">
        <f t="shared" si="20"/>
        <v>0.404255319148936</v>
      </c>
      <c r="S509" s="7">
        <v>2119</v>
      </c>
      <c r="T509" s="7">
        <v>158</v>
      </c>
      <c r="U509" s="7">
        <v>40</v>
      </c>
      <c r="V509" s="19" t="s">
        <v>29</v>
      </c>
    </row>
    <row r="510" customFormat="1" spans="1:22">
      <c r="A510" s="7">
        <v>9438</v>
      </c>
      <c r="B510" s="7" t="s">
        <v>1355</v>
      </c>
      <c r="C510" s="7" t="s">
        <v>1353</v>
      </c>
      <c r="D510" s="7" t="s">
        <v>1354</v>
      </c>
      <c r="E510" s="7" t="s">
        <v>478</v>
      </c>
      <c r="F510" s="7">
        <v>3</v>
      </c>
      <c r="G510" s="7" t="s">
        <v>46</v>
      </c>
      <c r="H510" s="7">
        <v>301</v>
      </c>
      <c r="I510" s="7" t="s">
        <v>874</v>
      </c>
      <c r="J510" s="7">
        <v>30101</v>
      </c>
      <c r="K510" s="7" t="s">
        <v>874</v>
      </c>
      <c r="L510" s="7">
        <v>11.2</v>
      </c>
      <c r="M510" s="7">
        <v>19.8</v>
      </c>
      <c r="N510" s="7">
        <v>18.8</v>
      </c>
      <c r="O510" s="12">
        <v>18.5</v>
      </c>
      <c r="P510" s="13" t="s">
        <v>33</v>
      </c>
      <c r="Q510" s="17">
        <v>0.434343434343434</v>
      </c>
      <c r="R510" s="18">
        <f t="shared" si="20"/>
        <v>0.394594594594595</v>
      </c>
      <c r="S510" s="7">
        <v>785</v>
      </c>
      <c r="T510" s="7">
        <v>397</v>
      </c>
      <c r="U510" s="7">
        <v>75</v>
      </c>
      <c r="V510" s="19" t="s">
        <v>29</v>
      </c>
    </row>
    <row r="511" customFormat="1" spans="1:22">
      <c r="A511" s="7">
        <v>14339</v>
      </c>
      <c r="B511" s="7" t="s">
        <v>1356</v>
      </c>
      <c r="C511" s="7" t="s">
        <v>1357</v>
      </c>
      <c r="D511" s="7" t="s">
        <v>1358</v>
      </c>
      <c r="E511" s="7" t="s">
        <v>24</v>
      </c>
      <c r="F511" s="7">
        <v>1</v>
      </c>
      <c r="G511" s="7" t="s">
        <v>25</v>
      </c>
      <c r="H511" s="7">
        <v>126</v>
      </c>
      <c r="I511" s="7" t="s">
        <v>205</v>
      </c>
      <c r="J511" s="7">
        <v>12605</v>
      </c>
      <c r="K511" s="7" t="s">
        <v>206</v>
      </c>
      <c r="L511" s="7">
        <v>12.9</v>
      </c>
      <c r="M511" s="7">
        <v>22.8</v>
      </c>
      <c r="N511" s="7">
        <v>16.8</v>
      </c>
      <c r="O511" s="12">
        <v>18.8</v>
      </c>
      <c r="P511" s="13" t="s">
        <v>33</v>
      </c>
      <c r="Q511" s="17">
        <v>0.434210526315789</v>
      </c>
      <c r="R511" s="18">
        <f t="shared" si="20"/>
        <v>0.313829787234043</v>
      </c>
      <c r="S511" s="7">
        <v>861</v>
      </c>
      <c r="T511" s="7">
        <v>307</v>
      </c>
      <c r="U511" s="7">
        <v>71</v>
      </c>
      <c r="V511" s="19" t="s">
        <v>29</v>
      </c>
    </row>
    <row r="512" customFormat="1" spans="1:22">
      <c r="A512" s="7">
        <v>58375</v>
      </c>
      <c r="B512" s="7" t="s">
        <v>390</v>
      </c>
      <c r="C512" s="7" t="s">
        <v>391</v>
      </c>
      <c r="D512" s="7" t="s">
        <v>194</v>
      </c>
      <c r="E512" s="7" t="s">
        <v>24</v>
      </c>
      <c r="F512" s="7">
        <v>1</v>
      </c>
      <c r="G512" s="7" t="s">
        <v>25</v>
      </c>
      <c r="H512" s="7">
        <v>102</v>
      </c>
      <c r="I512" s="7" t="s">
        <v>89</v>
      </c>
      <c r="J512" s="7">
        <v>10202</v>
      </c>
      <c r="K512" s="7" t="s">
        <v>392</v>
      </c>
      <c r="L512" s="7">
        <v>12.45</v>
      </c>
      <c r="M512" s="7">
        <v>22</v>
      </c>
      <c r="N512" s="7"/>
      <c r="O512" s="12">
        <v>20.5</v>
      </c>
      <c r="P512" s="13" t="s">
        <v>33</v>
      </c>
      <c r="Q512" s="17">
        <v>0.434090909090909</v>
      </c>
      <c r="R512" s="18">
        <f t="shared" si="20"/>
        <v>0.392682926829268</v>
      </c>
      <c r="S512" s="7">
        <v>2055</v>
      </c>
      <c r="T512" s="7">
        <v>3624</v>
      </c>
      <c r="U512" s="7">
        <v>79</v>
      </c>
      <c r="V512" s="19" t="s">
        <v>29</v>
      </c>
    </row>
    <row r="513" customFormat="1" spans="1:22">
      <c r="A513" s="7">
        <v>134566</v>
      </c>
      <c r="B513" s="7" t="s">
        <v>1306</v>
      </c>
      <c r="C513" s="7" t="s">
        <v>417</v>
      </c>
      <c r="D513" s="7" t="s">
        <v>194</v>
      </c>
      <c r="E513" s="7" t="s">
        <v>24</v>
      </c>
      <c r="F513" s="7">
        <v>1</v>
      </c>
      <c r="G513" s="7" t="s">
        <v>25</v>
      </c>
      <c r="H513" s="7">
        <v>112</v>
      </c>
      <c r="I513" s="7" t="s">
        <v>53</v>
      </c>
      <c r="J513" s="7">
        <v>11203</v>
      </c>
      <c r="K513" s="7" t="s">
        <v>129</v>
      </c>
      <c r="L513" s="7">
        <v>10.2</v>
      </c>
      <c r="M513" s="7">
        <v>18</v>
      </c>
      <c r="N513" s="7"/>
      <c r="O513" s="12">
        <v>17</v>
      </c>
      <c r="P513" s="13" t="s">
        <v>33</v>
      </c>
      <c r="Q513" s="17">
        <v>0.433333333333333</v>
      </c>
      <c r="R513" s="18">
        <f t="shared" si="20"/>
        <v>0.4</v>
      </c>
      <c r="S513" s="7">
        <v>1654</v>
      </c>
      <c r="T513" s="7">
        <v>727</v>
      </c>
      <c r="U513" s="7">
        <v>78</v>
      </c>
      <c r="V513" s="19" t="s">
        <v>29</v>
      </c>
    </row>
    <row r="514" customFormat="1" spans="1:22">
      <c r="A514" s="7">
        <v>154404</v>
      </c>
      <c r="B514" s="7" t="s">
        <v>1359</v>
      </c>
      <c r="C514" s="7" t="s">
        <v>1360</v>
      </c>
      <c r="D514" s="7" t="s">
        <v>1361</v>
      </c>
      <c r="E514" s="7" t="s">
        <v>24</v>
      </c>
      <c r="F514" s="7">
        <v>5</v>
      </c>
      <c r="G514" s="7" t="s">
        <v>1181</v>
      </c>
      <c r="H514" s="7">
        <v>508</v>
      </c>
      <c r="I514" s="7" t="s">
        <v>1182</v>
      </c>
      <c r="J514" s="7">
        <v>50801</v>
      </c>
      <c r="K514" s="7" t="s">
        <v>1182</v>
      </c>
      <c r="L514" s="7">
        <v>14.2</v>
      </c>
      <c r="M514" s="7">
        <v>25</v>
      </c>
      <c r="N514" s="7"/>
      <c r="O514" s="12">
        <v>23.8</v>
      </c>
      <c r="P514" s="13" t="s">
        <v>33</v>
      </c>
      <c r="Q514" s="17">
        <v>0.432</v>
      </c>
      <c r="R514" s="18">
        <f t="shared" si="20"/>
        <v>0.403361344537815</v>
      </c>
      <c r="S514" s="7">
        <v>1083</v>
      </c>
      <c r="T514" s="7">
        <v>324</v>
      </c>
      <c r="U514" s="7">
        <v>41</v>
      </c>
      <c r="V514" s="19" t="s">
        <v>29</v>
      </c>
    </row>
    <row r="515" s="1" customFormat="1" spans="1:22">
      <c r="A515" s="8">
        <v>4646</v>
      </c>
      <c r="B515" s="8" t="s">
        <v>1362</v>
      </c>
      <c r="C515" s="7" t="s">
        <v>1004</v>
      </c>
      <c r="D515" s="7" t="s">
        <v>890</v>
      </c>
      <c r="E515" s="7" t="s">
        <v>24</v>
      </c>
      <c r="F515" s="7">
        <v>1</v>
      </c>
      <c r="G515" s="7" t="s">
        <v>25</v>
      </c>
      <c r="H515" s="7">
        <v>103</v>
      </c>
      <c r="I515" s="7" t="s">
        <v>26</v>
      </c>
      <c r="J515" s="7">
        <v>10303</v>
      </c>
      <c r="K515" s="7" t="s">
        <v>428</v>
      </c>
      <c r="L515" s="7">
        <v>14.2</v>
      </c>
      <c r="M515" s="7">
        <v>25</v>
      </c>
      <c r="N515" s="7">
        <v>23.8</v>
      </c>
      <c r="O515" s="12">
        <v>23.8</v>
      </c>
      <c r="P515" s="13" t="s">
        <v>49</v>
      </c>
      <c r="Q515" s="17">
        <v>0.432</v>
      </c>
      <c r="R515" s="18">
        <f t="shared" si="20"/>
        <v>0.403361344537815</v>
      </c>
      <c r="S515" s="7">
        <v>879</v>
      </c>
      <c r="T515" s="7">
        <v>300</v>
      </c>
      <c r="U515" s="7">
        <v>76</v>
      </c>
      <c r="V515" s="16"/>
    </row>
    <row r="516" customFormat="1" spans="1:22">
      <c r="A516" s="7">
        <v>26560</v>
      </c>
      <c r="B516" s="7" t="s">
        <v>1284</v>
      </c>
      <c r="C516" s="7" t="s">
        <v>1363</v>
      </c>
      <c r="D516" s="7" t="s">
        <v>1286</v>
      </c>
      <c r="E516" s="7" t="s">
        <v>24</v>
      </c>
      <c r="F516" s="7">
        <v>1</v>
      </c>
      <c r="G516" s="7" t="s">
        <v>25</v>
      </c>
      <c r="H516" s="7">
        <v>111</v>
      </c>
      <c r="I516" s="7" t="s">
        <v>355</v>
      </c>
      <c r="J516" s="7">
        <v>11109</v>
      </c>
      <c r="K516" s="7" t="s">
        <v>1287</v>
      </c>
      <c r="L516" s="7">
        <v>15.8</v>
      </c>
      <c r="M516" s="7">
        <v>27.8</v>
      </c>
      <c r="N516" s="7">
        <v>26.5</v>
      </c>
      <c r="O516" s="12">
        <v>26</v>
      </c>
      <c r="P516" s="13" t="s">
        <v>33</v>
      </c>
      <c r="Q516" s="17">
        <v>0.431654676258993</v>
      </c>
      <c r="R516" s="18">
        <f t="shared" si="20"/>
        <v>0.392307692307692</v>
      </c>
      <c r="S516" s="7">
        <v>585</v>
      </c>
      <c r="T516" s="7">
        <v>258</v>
      </c>
      <c r="U516" s="7">
        <v>76</v>
      </c>
      <c r="V516" s="19" t="s">
        <v>29</v>
      </c>
    </row>
    <row r="517" s="1" customFormat="1" spans="1:22">
      <c r="A517" s="8">
        <v>119413</v>
      </c>
      <c r="B517" s="8" t="s">
        <v>1364</v>
      </c>
      <c r="C517" s="7" t="s">
        <v>1365</v>
      </c>
      <c r="D517" s="7" t="s">
        <v>1366</v>
      </c>
      <c r="E517" s="7" t="s">
        <v>24</v>
      </c>
      <c r="F517" s="7">
        <v>5</v>
      </c>
      <c r="G517" s="7" t="s">
        <v>1181</v>
      </c>
      <c r="H517" s="7">
        <v>508</v>
      </c>
      <c r="I517" s="7" t="s">
        <v>1182</v>
      </c>
      <c r="J517" s="7">
        <v>50801</v>
      </c>
      <c r="K517" s="7" t="s">
        <v>1182</v>
      </c>
      <c r="L517" s="7">
        <v>18.2</v>
      </c>
      <c r="M517" s="7">
        <v>32</v>
      </c>
      <c r="N517" s="7">
        <v>30</v>
      </c>
      <c r="O517" s="12">
        <v>30</v>
      </c>
      <c r="P517" s="13" t="s">
        <v>49</v>
      </c>
      <c r="Q517" s="17">
        <v>0.43125</v>
      </c>
      <c r="R517" s="18">
        <f t="shared" si="20"/>
        <v>0.393333333333333</v>
      </c>
      <c r="S517" s="7">
        <v>2626</v>
      </c>
      <c r="T517" s="7">
        <v>1030</v>
      </c>
      <c r="U517" s="7">
        <v>74</v>
      </c>
      <c r="V517" s="16"/>
    </row>
    <row r="518" s="1" customFormat="1" spans="1:22">
      <c r="A518" s="8">
        <v>119411</v>
      </c>
      <c r="B518" s="8" t="s">
        <v>1364</v>
      </c>
      <c r="C518" s="7" t="s">
        <v>1367</v>
      </c>
      <c r="D518" s="7" t="s">
        <v>1368</v>
      </c>
      <c r="E518" s="7" t="s">
        <v>24</v>
      </c>
      <c r="F518" s="7">
        <v>5</v>
      </c>
      <c r="G518" s="7" t="s">
        <v>1181</v>
      </c>
      <c r="H518" s="7">
        <v>508</v>
      </c>
      <c r="I518" s="7" t="s">
        <v>1182</v>
      </c>
      <c r="J518" s="7">
        <v>50801</v>
      </c>
      <c r="K518" s="7" t="s">
        <v>1182</v>
      </c>
      <c r="L518" s="7">
        <v>18.2</v>
      </c>
      <c r="M518" s="7">
        <v>32</v>
      </c>
      <c r="N518" s="7">
        <v>30</v>
      </c>
      <c r="O518" s="12">
        <v>30</v>
      </c>
      <c r="P518" s="13" t="s">
        <v>49</v>
      </c>
      <c r="Q518" s="17">
        <v>0.43125</v>
      </c>
      <c r="R518" s="18">
        <f t="shared" si="20"/>
        <v>0.393333333333333</v>
      </c>
      <c r="S518" s="7">
        <v>2573</v>
      </c>
      <c r="T518" s="7">
        <v>1155</v>
      </c>
      <c r="U518" s="7">
        <v>73</v>
      </c>
      <c r="V518" s="16"/>
    </row>
    <row r="519" s="1" customFormat="1" spans="1:22">
      <c r="A519" s="8">
        <v>119406</v>
      </c>
      <c r="B519" s="8" t="s">
        <v>1364</v>
      </c>
      <c r="C519" s="7" t="s">
        <v>1369</v>
      </c>
      <c r="D519" s="7" t="s">
        <v>1366</v>
      </c>
      <c r="E519" s="7" t="s">
        <v>262</v>
      </c>
      <c r="F519" s="7">
        <v>5</v>
      </c>
      <c r="G519" s="7" t="s">
        <v>1181</v>
      </c>
      <c r="H519" s="7">
        <v>508</v>
      </c>
      <c r="I519" s="7" t="s">
        <v>1182</v>
      </c>
      <c r="J519" s="7">
        <v>50801</v>
      </c>
      <c r="K519" s="7" t="s">
        <v>1182</v>
      </c>
      <c r="L519" s="7">
        <v>18.2</v>
      </c>
      <c r="M519" s="7">
        <v>32</v>
      </c>
      <c r="N519" s="7">
        <v>30</v>
      </c>
      <c r="O519" s="12">
        <v>30</v>
      </c>
      <c r="P519" s="13" t="s">
        <v>49</v>
      </c>
      <c r="Q519" s="17">
        <v>0.43125</v>
      </c>
      <c r="R519" s="18">
        <f t="shared" si="20"/>
        <v>0.393333333333333</v>
      </c>
      <c r="S519" s="7">
        <v>2518</v>
      </c>
      <c r="T519" s="7">
        <v>918</v>
      </c>
      <c r="U519" s="7">
        <v>72</v>
      </c>
      <c r="V519" s="16"/>
    </row>
    <row r="520" customFormat="1" spans="1:22">
      <c r="A520" s="7">
        <v>119410</v>
      </c>
      <c r="B520" s="7" t="s">
        <v>1364</v>
      </c>
      <c r="C520" s="7" t="s">
        <v>1370</v>
      </c>
      <c r="D520" s="7" t="s">
        <v>1366</v>
      </c>
      <c r="E520" s="7" t="s">
        <v>24</v>
      </c>
      <c r="F520" s="7">
        <v>5</v>
      </c>
      <c r="G520" s="7" t="s">
        <v>1181</v>
      </c>
      <c r="H520" s="7">
        <v>508</v>
      </c>
      <c r="I520" s="7" t="s">
        <v>1182</v>
      </c>
      <c r="J520" s="7">
        <v>50801</v>
      </c>
      <c r="K520" s="7" t="s">
        <v>1182</v>
      </c>
      <c r="L520" s="7">
        <v>18.2</v>
      </c>
      <c r="M520" s="7">
        <v>32</v>
      </c>
      <c r="N520" s="7"/>
      <c r="O520" s="12">
        <v>30</v>
      </c>
      <c r="P520" s="13" t="s">
        <v>33</v>
      </c>
      <c r="Q520" s="17">
        <v>0.43125</v>
      </c>
      <c r="R520" s="18">
        <f t="shared" si="20"/>
        <v>0.393333333333333</v>
      </c>
      <c r="S520" s="7">
        <v>1440</v>
      </c>
      <c r="T520" s="7">
        <v>393</v>
      </c>
      <c r="U520" s="7">
        <v>54</v>
      </c>
      <c r="V520" s="19" t="s">
        <v>29</v>
      </c>
    </row>
    <row r="521" customFormat="1" spans="1:22">
      <c r="A521" s="7">
        <v>128306</v>
      </c>
      <c r="B521" s="7" t="s">
        <v>1364</v>
      </c>
      <c r="C521" s="7" t="s">
        <v>1371</v>
      </c>
      <c r="D521" s="7" t="s">
        <v>1368</v>
      </c>
      <c r="E521" s="7" t="s">
        <v>24</v>
      </c>
      <c r="F521" s="7">
        <v>5</v>
      </c>
      <c r="G521" s="7" t="s">
        <v>1181</v>
      </c>
      <c r="H521" s="7">
        <v>508</v>
      </c>
      <c r="I521" s="7" t="s">
        <v>1182</v>
      </c>
      <c r="J521" s="7">
        <v>50801</v>
      </c>
      <c r="K521" s="7" t="s">
        <v>1182</v>
      </c>
      <c r="L521" s="7">
        <v>18.2</v>
      </c>
      <c r="M521" s="7">
        <v>32</v>
      </c>
      <c r="N521" s="7"/>
      <c r="O521" s="12">
        <v>30.5</v>
      </c>
      <c r="P521" s="13" t="s">
        <v>33</v>
      </c>
      <c r="Q521" s="17">
        <v>0.43125</v>
      </c>
      <c r="R521" s="18">
        <f t="shared" si="20"/>
        <v>0.40327868852459</v>
      </c>
      <c r="S521" s="7">
        <v>1334</v>
      </c>
      <c r="T521" s="7">
        <v>606</v>
      </c>
      <c r="U521" s="7">
        <v>56</v>
      </c>
      <c r="V521" s="19" t="s">
        <v>29</v>
      </c>
    </row>
    <row r="522" customFormat="1" spans="1:22">
      <c r="A522" s="7">
        <v>154405</v>
      </c>
      <c r="B522" s="7" t="s">
        <v>1359</v>
      </c>
      <c r="C522" s="7" t="s">
        <v>1372</v>
      </c>
      <c r="D522" s="7" t="s">
        <v>1361</v>
      </c>
      <c r="E522" s="7" t="s">
        <v>24</v>
      </c>
      <c r="F522" s="7">
        <v>5</v>
      </c>
      <c r="G522" s="7" t="s">
        <v>1181</v>
      </c>
      <c r="H522" s="7">
        <v>508</v>
      </c>
      <c r="I522" s="7" t="s">
        <v>1182</v>
      </c>
      <c r="J522" s="7">
        <v>50801</v>
      </c>
      <c r="K522" s="7" t="s">
        <v>1182</v>
      </c>
      <c r="L522" s="7">
        <v>18.2</v>
      </c>
      <c r="M522" s="7">
        <v>32</v>
      </c>
      <c r="N522" s="7"/>
      <c r="O522" s="12">
        <v>30.5</v>
      </c>
      <c r="P522" s="13" t="s">
        <v>33</v>
      </c>
      <c r="Q522" s="17">
        <v>0.43125</v>
      </c>
      <c r="R522" s="18">
        <f t="shared" si="20"/>
        <v>0.40327868852459</v>
      </c>
      <c r="S522" s="7">
        <v>1096</v>
      </c>
      <c r="T522" s="7">
        <v>276</v>
      </c>
      <c r="U522" s="7">
        <v>38</v>
      </c>
      <c r="V522" s="19" t="s">
        <v>29</v>
      </c>
    </row>
    <row r="523" customFormat="1" spans="1:22">
      <c r="A523" s="7">
        <v>95937</v>
      </c>
      <c r="B523" s="7" t="s">
        <v>1373</v>
      </c>
      <c r="C523" s="7" t="s">
        <v>1374</v>
      </c>
      <c r="D523" s="7" t="s">
        <v>1375</v>
      </c>
      <c r="E523" s="7" t="s">
        <v>24</v>
      </c>
      <c r="F523" s="7">
        <v>4</v>
      </c>
      <c r="G523" s="7" t="s">
        <v>67</v>
      </c>
      <c r="H523" s="7">
        <v>401</v>
      </c>
      <c r="I523" s="7" t="s">
        <v>68</v>
      </c>
      <c r="J523" s="7">
        <v>40108</v>
      </c>
      <c r="K523" s="7" t="s">
        <v>1376</v>
      </c>
      <c r="L523" s="7">
        <v>37</v>
      </c>
      <c r="M523" s="7">
        <v>65</v>
      </c>
      <c r="N523" s="7">
        <v>61.8</v>
      </c>
      <c r="O523" s="12">
        <v>60</v>
      </c>
      <c r="P523" s="13" t="s">
        <v>33</v>
      </c>
      <c r="Q523" s="17">
        <v>0.430769230769231</v>
      </c>
      <c r="R523" s="18">
        <f t="shared" si="20"/>
        <v>0.383333333333333</v>
      </c>
      <c r="S523" s="7">
        <v>349.5</v>
      </c>
      <c r="T523" s="7">
        <v>329</v>
      </c>
      <c r="U523" s="7">
        <v>77</v>
      </c>
      <c r="V523" s="19" t="s">
        <v>29</v>
      </c>
    </row>
    <row r="524" customFormat="1" spans="1:22">
      <c r="A524" s="7">
        <v>28469</v>
      </c>
      <c r="B524" s="7" t="s">
        <v>1377</v>
      </c>
      <c r="C524" s="7" t="s">
        <v>1378</v>
      </c>
      <c r="D524" s="7" t="s">
        <v>1200</v>
      </c>
      <c r="E524" s="7" t="s">
        <v>262</v>
      </c>
      <c r="F524" s="7">
        <v>2</v>
      </c>
      <c r="G524" s="7" t="s">
        <v>272</v>
      </c>
      <c r="H524" s="7">
        <v>207</v>
      </c>
      <c r="I524" s="7" t="s">
        <v>1036</v>
      </c>
      <c r="J524" s="7">
        <v>20701</v>
      </c>
      <c r="K524" s="7" t="s">
        <v>274</v>
      </c>
      <c r="L524" s="7">
        <v>65</v>
      </c>
      <c r="M524" s="7">
        <v>113</v>
      </c>
      <c r="N524" s="7">
        <v>99</v>
      </c>
      <c r="O524" s="12">
        <v>106</v>
      </c>
      <c r="P524" s="13" t="s">
        <v>33</v>
      </c>
      <c r="Q524" s="17">
        <v>0.424778761061947</v>
      </c>
      <c r="R524" s="18">
        <f t="shared" si="20"/>
        <v>0.386792452830189</v>
      </c>
      <c r="S524" s="7">
        <v>370.1</v>
      </c>
      <c r="T524" s="7">
        <v>239.7</v>
      </c>
      <c r="U524" s="7">
        <v>66</v>
      </c>
      <c r="V524" s="19" t="s">
        <v>29</v>
      </c>
    </row>
    <row r="525" s="1" customFormat="1" spans="1:22">
      <c r="A525" s="8">
        <v>30902</v>
      </c>
      <c r="B525" s="8" t="s">
        <v>1379</v>
      </c>
      <c r="C525" s="7" t="s">
        <v>1380</v>
      </c>
      <c r="D525" s="7" t="s">
        <v>23</v>
      </c>
      <c r="E525" s="7" t="s">
        <v>24</v>
      </c>
      <c r="F525" s="7">
        <v>1</v>
      </c>
      <c r="G525" s="7" t="s">
        <v>25</v>
      </c>
      <c r="H525" s="7">
        <v>121</v>
      </c>
      <c r="I525" s="7" t="s">
        <v>81</v>
      </c>
      <c r="J525" s="7">
        <v>12101</v>
      </c>
      <c r="K525" s="7" t="s">
        <v>1266</v>
      </c>
      <c r="L525" s="7">
        <v>28.5</v>
      </c>
      <c r="M525" s="7">
        <v>49.5</v>
      </c>
      <c r="N525" s="7">
        <v>47</v>
      </c>
      <c r="O525" s="12">
        <v>47</v>
      </c>
      <c r="P525" s="13" t="s">
        <v>49</v>
      </c>
      <c r="Q525" s="17">
        <v>0.424242424242424</v>
      </c>
      <c r="R525" s="18">
        <f t="shared" si="20"/>
        <v>0.393617021276596</v>
      </c>
      <c r="S525" s="7">
        <v>1057</v>
      </c>
      <c r="T525" s="7">
        <v>657</v>
      </c>
      <c r="U525" s="7">
        <v>81</v>
      </c>
      <c r="V525" s="16"/>
    </row>
    <row r="526" customFormat="1" spans="1:22">
      <c r="A526" s="7">
        <v>43973</v>
      </c>
      <c r="B526" s="7" t="s">
        <v>1381</v>
      </c>
      <c r="C526" s="7" t="s">
        <v>456</v>
      </c>
      <c r="D526" s="7" t="s">
        <v>1382</v>
      </c>
      <c r="E526" s="7" t="s">
        <v>24</v>
      </c>
      <c r="F526" s="7">
        <v>1</v>
      </c>
      <c r="G526" s="7" t="s">
        <v>25</v>
      </c>
      <c r="H526" s="7">
        <v>104</v>
      </c>
      <c r="I526" s="7" t="s">
        <v>37</v>
      </c>
      <c r="J526" s="7">
        <v>10405</v>
      </c>
      <c r="K526" s="7" t="s">
        <v>218</v>
      </c>
      <c r="L526" s="7">
        <v>15</v>
      </c>
      <c r="M526" s="7">
        <v>26</v>
      </c>
      <c r="N526" s="7">
        <v>24.7</v>
      </c>
      <c r="O526" s="12"/>
      <c r="P526" s="13" t="s">
        <v>28</v>
      </c>
      <c r="Q526" s="17">
        <v>0.423076923076923</v>
      </c>
      <c r="R526" s="18"/>
      <c r="S526" s="7">
        <v>495</v>
      </c>
      <c r="T526" s="7">
        <v>198</v>
      </c>
      <c r="U526" s="7">
        <v>61</v>
      </c>
      <c r="V526" s="19" t="s">
        <v>29</v>
      </c>
    </row>
    <row r="527" customFormat="1" spans="1:22">
      <c r="A527" s="7">
        <v>48896</v>
      </c>
      <c r="B527" s="7" t="s">
        <v>650</v>
      </c>
      <c r="C527" s="7" t="s">
        <v>1383</v>
      </c>
      <c r="D527" s="7" t="s">
        <v>765</v>
      </c>
      <c r="E527" s="7" t="s">
        <v>262</v>
      </c>
      <c r="F527" s="7">
        <v>2</v>
      </c>
      <c r="G527" s="7" t="s">
        <v>272</v>
      </c>
      <c r="H527" s="7">
        <v>209</v>
      </c>
      <c r="I527" s="7" t="s">
        <v>653</v>
      </c>
      <c r="J527" s="7">
        <v>20901</v>
      </c>
      <c r="K527" s="7" t="s">
        <v>653</v>
      </c>
      <c r="L527" s="7">
        <v>15</v>
      </c>
      <c r="M527" s="7">
        <v>26</v>
      </c>
      <c r="N527" s="7">
        <v>24.8</v>
      </c>
      <c r="O527" s="12">
        <v>24.5</v>
      </c>
      <c r="P527" s="13" t="s">
        <v>33</v>
      </c>
      <c r="Q527" s="17">
        <v>0.423076923076923</v>
      </c>
      <c r="R527" s="18">
        <f>(O527-L527)/O527</f>
        <v>0.387755102040816</v>
      </c>
      <c r="S527" s="7">
        <v>253.775482</v>
      </c>
      <c r="T527" s="7">
        <v>31.9</v>
      </c>
      <c r="U527" s="7">
        <v>15</v>
      </c>
      <c r="V527" s="19" t="s">
        <v>29</v>
      </c>
    </row>
    <row r="528" customFormat="1" spans="1:22">
      <c r="A528" s="7">
        <v>64193</v>
      </c>
      <c r="B528" s="7" t="s">
        <v>1384</v>
      </c>
      <c r="C528" s="7" t="s">
        <v>1385</v>
      </c>
      <c r="D528" s="7" t="s">
        <v>1386</v>
      </c>
      <c r="E528" s="7" t="s">
        <v>24</v>
      </c>
      <c r="F528" s="7">
        <v>1</v>
      </c>
      <c r="G528" s="7" t="s">
        <v>25</v>
      </c>
      <c r="H528" s="7">
        <v>104</v>
      </c>
      <c r="I528" s="7" t="s">
        <v>37</v>
      </c>
      <c r="J528" s="7">
        <v>10403</v>
      </c>
      <c r="K528" s="7" t="s">
        <v>38</v>
      </c>
      <c r="L528" s="7">
        <v>42</v>
      </c>
      <c r="M528" s="7">
        <v>72.5</v>
      </c>
      <c r="N528" s="7">
        <v>68.9</v>
      </c>
      <c r="O528" s="12"/>
      <c r="P528" s="13" t="s">
        <v>28</v>
      </c>
      <c r="Q528" s="17">
        <v>0.420689655172414</v>
      </c>
      <c r="R528" s="18"/>
      <c r="S528" s="7">
        <v>344</v>
      </c>
      <c r="T528" s="7">
        <v>243</v>
      </c>
      <c r="U528" s="7">
        <v>72</v>
      </c>
      <c r="V528" s="19" t="s">
        <v>29</v>
      </c>
    </row>
    <row r="529" customFormat="1" spans="1:22">
      <c r="A529" s="7">
        <v>26353</v>
      </c>
      <c r="B529" s="7" t="s">
        <v>1387</v>
      </c>
      <c r="C529" s="7" t="s">
        <v>1388</v>
      </c>
      <c r="D529" s="7" t="s">
        <v>1389</v>
      </c>
      <c r="E529" s="7" t="s">
        <v>24</v>
      </c>
      <c r="F529" s="7">
        <v>1</v>
      </c>
      <c r="G529" s="7" t="s">
        <v>25</v>
      </c>
      <c r="H529" s="7">
        <v>107</v>
      </c>
      <c r="I529" s="7" t="s">
        <v>58</v>
      </c>
      <c r="J529" s="7">
        <v>10703</v>
      </c>
      <c r="K529" s="7" t="s">
        <v>59</v>
      </c>
      <c r="L529" s="7">
        <v>5.8</v>
      </c>
      <c r="M529" s="7">
        <v>10</v>
      </c>
      <c r="N529" s="7">
        <v>9.5</v>
      </c>
      <c r="O529" s="12"/>
      <c r="P529" s="13" t="s">
        <v>28</v>
      </c>
      <c r="Q529" s="17">
        <v>0.42</v>
      </c>
      <c r="R529" s="18"/>
      <c r="S529" s="7">
        <v>520</v>
      </c>
      <c r="T529" s="7">
        <v>437</v>
      </c>
      <c r="U529" s="7">
        <v>79</v>
      </c>
      <c r="V529" s="19" t="s">
        <v>29</v>
      </c>
    </row>
    <row r="530" s="1" customFormat="1" spans="1:22">
      <c r="A530" s="8">
        <v>39778</v>
      </c>
      <c r="B530" s="8" t="s">
        <v>1390</v>
      </c>
      <c r="C530" s="7" t="s">
        <v>1391</v>
      </c>
      <c r="D530" s="7" t="s">
        <v>1392</v>
      </c>
      <c r="E530" s="7" t="s">
        <v>24</v>
      </c>
      <c r="F530" s="7">
        <v>1</v>
      </c>
      <c r="G530" s="7" t="s">
        <v>25</v>
      </c>
      <c r="H530" s="7">
        <v>115</v>
      </c>
      <c r="I530" s="7" t="s">
        <v>294</v>
      </c>
      <c r="J530" s="7">
        <v>11501</v>
      </c>
      <c r="K530" s="7" t="s">
        <v>549</v>
      </c>
      <c r="L530" s="7">
        <v>51.2</v>
      </c>
      <c r="M530" s="7">
        <v>88</v>
      </c>
      <c r="N530" s="7">
        <v>83.5</v>
      </c>
      <c r="O530" s="12">
        <v>83.5</v>
      </c>
      <c r="P530" s="13" t="s">
        <v>49</v>
      </c>
      <c r="Q530" s="17">
        <v>0.418181818181818</v>
      </c>
      <c r="R530" s="18">
        <f>(O530-L530)/O530</f>
        <v>0.386826347305389</v>
      </c>
      <c r="S530" s="7">
        <v>730</v>
      </c>
      <c r="T530" s="7">
        <v>374</v>
      </c>
      <c r="U530" s="7">
        <v>69</v>
      </c>
      <c r="V530" s="16"/>
    </row>
    <row r="531" customFormat="1" spans="1:22">
      <c r="A531" s="7">
        <v>132390</v>
      </c>
      <c r="B531" s="7" t="s">
        <v>1393</v>
      </c>
      <c r="C531" s="7" t="s">
        <v>1394</v>
      </c>
      <c r="D531" s="7" t="s">
        <v>1395</v>
      </c>
      <c r="E531" s="7" t="s">
        <v>24</v>
      </c>
      <c r="F531" s="7">
        <v>1</v>
      </c>
      <c r="G531" s="7" t="s">
        <v>25</v>
      </c>
      <c r="H531" s="7">
        <v>106</v>
      </c>
      <c r="I531" s="7" t="s">
        <v>404</v>
      </c>
      <c r="J531" s="7">
        <v>10602</v>
      </c>
      <c r="K531" s="7" t="s">
        <v>1396</v>
      </c>
      <c r="L531" s="7">
        <v>33.8</v>
      </c>
      <c r="M531" s="7">
        <v>58</v>
      </c>
      <c r="N531" s="7"/>
      <c r="O531" s="12">
        <v>55</v>
      </c>
      <c r="P531" s="13" t="s">
        <v>33</v>
      </c>
      <c r="Q531" s="17">
        <v>0.417241379310345</v>
      </c>
      <c r="R531" s="18">
        <f>(O531-L531)/O531</f>
        <v>0.385454545454545</v>
      </c>
      <c r="S531" s="7">
        <v>1181</v>
      </c>
      <c r="T531" s="7">
        <v>501</v>
      </c>
      <c r="U531" s="7">
        <v>76</v>
      </c>
      <c r="V531" s="19" t="s">
        <v>29</v>
      </c>
    </row>
    <row r="532" customFormat="1" spans="1:22">
      <c r="A532" s="7">
        <v>113826</v>
      </c>
      <c r="B532" s="7" t="s">
        <v>1397</v>
      </c>
      <c r="C532" s="7" t="s">
        <v>1398</v>
      </c>
      <c r="D532" s="7" t="s">
        <v>194</v>
      </c>
      <c r="E532" s="7" t="s">
        <v>24</v>
      </c>
      <c r="F532" s="7">
        <v>1</v>
      </c>
      <c r="G532" s="7" t="s">
        <v>25</v>
      </c>
      <c r="H532" s="7">
        <v>103</v>
      </c>
      <c r="I532" s="7" t="s">
        <v>26</v>
      </c>
      <c r="J532" s="7">
        <v>10305</v>
      </c>
      <c r="K532" s="7" t="s">
        <v>1080</v>
      </c>
      <c r="L532" s="7">
        <v>9.8</v>
      </c>
      <c r="M532" s="7">
        <v>16.8</v>
      </c>
      <c r="N532" s="7"/>
      <c r="O532" s="12">
        <v>15.9</v>
      </c>
      <c r="P532" s="13" t="s">
        <v>33</v>
      </c>
      <c r="Q532" s="17">
        <v>0.416666666666667</v>
      </c>
      <c r="R532" s="18">
        <f>(O532-L532)/O532</f>
        <v>0.383647798742138</v>
      </c>
      <c r="S532" s="7">
        <v>810</v>
      </c>
      <c r="T532" s="7">
        <v>337</v>
      </c>
      <c r="U532" s="7">
        <v>78</v>
      </c>
      <c r="V532" s="19" t="s">
        <v>29</v>
      </c>
    </row>
    <row r="533" customFormat="1" spans="1:22">
      <c r="A533" s="7">
        <v>49940</v>
      </c>
      <c r="B533" s="7" t="s">
        <v>410</v>
      </c>
      <c r="C533" s="7" t="s">
        <v>1399</v>
      </c>
      <c r="D533" s="7" t="s">
        <v>194</v>
      </c>
      <c r="E533" s="7" t="s">
        <v>24</v>
      </c>
      <c r="F533" s="7">
        <v>1</v>
      </c>
      <c r="G533" s="7" t="s">
        <v>25</v>
      </c>
      <c r="H533" s="7">
        <v>115</v>
      </c>
      <c r="I533" s="7" t="s">
        <v>294</v>
      </c>
      <c r="J533" s="7">
        <v>11502</v>
      </c>
      <c r="K533" s="7" t="s">
        <v>411</v>
      </c>
      <c r="L533" s="7">
        <v>14.6</v>
      </c>
      <c r="M533" s="7">
        <v>25</v>
      </c>
      <c r="N533" s="7">
        <v>22.8</v>
      </c>
      <c r="O533" s="12">
        <v>23.5</v>
      </c>
      <c r="P533" s="13" t="s">
        <v>33</v>
      </c>
      <c r="Q533" s="17">
        <v>0.416</v>
      </c>
      <c r="R533" s="18">
        <f>(O533-L533)/O533</f>
        <v>0.378723404255319</v>
      </c>
      <c r="S533" s="7">
        <v>472</v>
      </c>
      <c r="T533" s="7">
        <v>306</v>
      </c>
      <c r="U533" s="7">
        <v>76</v>
      </c>
      <c r="V533" s="19" t="s">
        <v>29</v>
      </c>
    </row>
    <row r="534" customFormat="1" spans="1:22">
      <c r="A534" s="7">
        <v>39247</v>
      </c>
      <c r="B534" s="7" t="s">
        <v>1027</v>
      </c>
      <c r="C534" s="7" t="s">
        <v>1399</v>
      </c>
      <c r="D534" s="7" t="s">
        <v>194</v>
      </c>
      <c r="E534" s="7" t="s">
        <v>24</v>
      </c>
      <c r="F534" s="7">
        <v>1</v>
      </c>
      <c r="G534" s="7" t="s">
        <v>25</v>
      </c>
      <c r="H534" s="7">
        <v>115</v>
      </c>
      <c r="I534" s="7" t="s">
        <v>294</v>
      </c>
      <c r="J534" s="7">
        <v>11502</v>
      </c>
      <c r="K534" s="7" t="s">
        <v>411</v>
      </c>
      <c r="L534" s="7">
        <v>14.6</v>
      </c>
      <c r="M534" s="7">
        <v>25</v>
      </c>
      <c r="N534" s="7">
        <v>23.8</v>
      </c>
      <c r="O534" s="12">
        <v>23.5</v>
      </c>
      <c r="P534" s="13" t="s">
        <v>33</v>
      </c>
      <c r="Q534" s="17">
        <v>0.416</v>
      </c>
      <c r="R534" s="18">
        <f>(O534-L534)/O534</f>
        <v>0.378723404255319</v>
      </c>
      <c r="S534" s="7">
        <v>280</v>
      </c>
      <c r="T534" s="7">
        <v>370</v>
      </c>
      <c r="U534" s="7">
        <v>79</v>
      </c>
      <c r="V534" s="19" t="s">
        <v>29</v>
      </c>
    </row>
    <row r="535" customFormat="1" spans="1:22">
      <c r="A535" s="7">
        <v>24147</v>
      </c>
      <c r="B535" s="7" t="s">
        <v>1400</v>
      </c>
      <c r="C535" s="7" t="s">
        <v>551</v>
      </c>
      <c r="D535" s="7" t="s">
        <v>194</v>
      </c>
      <c r="E535" s="7" t="s">
        <v>103</v>
      </c>
      <c r="F535" s="7">
        <v>1</v>
      </c>
      <c r="G535" s="7" t="s">
        <v>25</v>
      </c>
      <c r="H535" s="7">
        <v>107</v>
      </c>
      <c r="I535" s="7" t="s">
        <v>58</v>
      </c>
      <c r="J535" s="7">
        <v>10704</v>
      </c>
      <c r="K535" s="7" t="s">
        <v>1401</v>
      </c>
      <c r="L535" s="7">
        <v>19.3</v>
      </c>
      <c r="M535" s="7">
        <v>33</v>
      </c>
      <c r="N535" s="7">
        <v>31.2</v>
      </c>
      <c r="O535" s="12"/>
      <c r="P535" s="13" t="s">
        <v>28</v>
      </c>
      <c r="Q535" s="17">
        <v>0.415151515151515</v>
      </c>
      <c r="R535" s="18"/>
      <c r="S535" s="7">
        <v>377</v>
      </c>
      <c r="T535" s="7">
        <v>465</v>
      </c>
      <c r="U535" s="7">
        <v>76</v>
      </c>
      <c r="V535" s="19" t="s">
        <v>29</v>
      </c>
    </row>
    <row r="536" customFormat="1" spans="1:22">
      <c r="A536" s="7">
        <v>74899</v>
      </c>
      <c r="B536" s="7" t="s">
        <v>1402</v>
      </c>
      <c r="C536" s="7" t="s">
        <v>1403</v>
      </c>
      <c r="D536" s="7" t="s">
        <v>1404</v>
      </c>
      <c r="E536" s="7" t="s">
        <v>24</v>
      </c>
      <c r="F536" s="7">
        <v>1</v>
      </c>
      <c r="G536" s="7" t="s">
        <v>25</v>
      </c>
      <c r="H536" s="7">
        <v>115</v>
      </c>
      <c r="I536" s="7" t="s">
        <v>294</v>
      </c>
      <c r="J536" s="7">
        <v>11501</v>
      </c>
      <c r="K536" s="7" t="s">
        <v>549</v>
      </c>
      <c r="L536" s="7">
        <v>214</v>
      </c>
      <c r="M536" s="7">
        <v>365</v>
      </c>
      <c r="N536" s="7">
        <v>346.8</v>
      </c>
      <c r="O536" s="12">
        <v>358</v>
      </c>
      <c r="P536" s="13" t="s">
        <v>33</v>
      </c>
      <c r="Q536" s="17">
        <v>0.413698630136986</v>
      </c>
      <c r="R536" s="18">
        <f>(O536-L536)/O536</f>
        <v>0.402234636871508</v>
      </c>
      <c r="S536" s="7">
        <v>315</v>
      </c>
      <c r="T536" s="7">
        <v>244</v>
      </c>
      <c r="U536" s="7">
        <v>74</v>
      </c>
      <c r="V536" s="19" t="s">
        <v>29</v>
      </c>
    </row>
    <row r="537" s="1" customFormat="1" spans="1:22">
      <c r="A537" s="8">
        <v>13613</v>
      </c>
      <c r="B537" s="8" t="s">
        <v>1405</v>
      </c>
      <c r="C537" s="7" t="s">
        <v>1406</v>
      </c>
      <c r="D537" s="7" t="s">
        <v>1407</v>
      </c>
      <c r="E537" s="7" t="s">
        <v>103</v>
      </c>
      <c r="F537" s="7">
        <v>1</v>
      </c>
      <c r="G537" s="7" t="s">
        <v>25</v>
      </c>
      <c r="H537" s="7">
        <v>109</v>
      </c>
      <c r="I537" s="7" t="s">
        <v>150</v>
      </c>
      <c r="J537" s="7">
        <v>10903</v>
      </c>
      <c r="K537" s="7" t="s">
        <v>1408</v>
      </c>
      <c r="L537" s="7">
        <v>26.9</v>
      </c>
      <c r="M537" s="7">
        <v>45.8</v>
      </c>
      <c r="N537" s="7">
        <v>43.5</v>
      </c>
      <c r="O537" s="12">
        <v>43.5</v>
      </c>
      <c r="P537" s="13" t="s">
        <v>49</v>
      </c>
      <c r="Q537" s="17">
        <v>0.412663755458515</v>
      </c>
      <c r="R537" s="18">
        <f>(O537-L537)/O537</f>
        <v>0.381609195402299</v>
      </c>
      <c r="S537" s="7">
        <v>1003</v>
      </c>
      <c r="T537" s="7">
        <v>498</v>
      </c>
      <c r="U537" s="7">
        <v>74</v>
      </c>
      <c r="V537" s="16"/>
    </row>
    <row r="538" customFormat="1" spans="1:22">
      <c r="A538" s="7">
        <v>74291</v>
      </c>
      <c r="B538" s="7" t="s">
        <v>1215</v>
      </c>
      <c r="C538" s="7" t="s">
        <v>1409</v>
      </c>
      <c r="D538" s="7" t="s">
        <v>756</v>
      </c>
      <c r="E538" s="7" t="s">
        <v>103</v>
      </c>
      <c r="F538" s="7">
        <v>2</v>
      </c>
      <c r="G538" s="7" t="s">
        <v>272</v>
      </c>
      <c r="H538" s="7">
        <v>208</v>
      </c>
      <c r="I538" s="7" t="s">
        <v>273</v>
      </c>
      <c r="J538" s="7">
        <v>20817</v>
      </c>
      <c r="K538" s="7" t="s">
        <v>757</v>
      </c>
      <c r="L538" s="7">
        <v>12.9</v>
      </c>
      <c r="M538" s="7">
        <v>21.9</v>
      </c>
      <c r="N538" s="7">
        <v>19.2</v>
      </c>
      <c r="O538" s="12">
        <v>20.8</v>
      </c>
      <c r="P538" s="13" t="s">
        <v>33</v>
      </c>
      <c r="Q538" s="17">
        <v>0.410958904109589</v>
      </c>
      <c r="R538" s="18">
        <f>(O538-L538)/O538</f>
        <v>0.379807692307692</v>
      </c>
      <c r="S538" s="7">
        <v>190</v>
      </c>
      <c r="T538" s="7">
        <v>193</v>
      </c>
      <c r="U538" s="7">
        <v>64</v>
      </c>
      <c r="V538" s="19" t="s">
        <v>29</v>
      </c>
    </row>
    <row r="539" customFormat="1" spans="1:22">
      <c r="A539" s="7">
        <v>145256</v>
      </c>
      <c r="B539" s="7" t="s">
        <v>1410</v>
      </c>
      <c r="C539" s="7" t="s">
        <v>1411</v>
      </c>
      <c r="D539" s="7" t="s">
        <v>1412</v>
      </c>
      <c r="E539" s="7" t="s">
        <v>24</v>
      </c>
      <c r="F539" s="7">
        <v>1</v>
      </c>
      <c r="G539" s="7" t="s">
        <v>25</v>
      </c>
      <c r="H539" s="7">
        <v>107</v>
      </c>
      <c r="I539" s="7" t="s">
        <v>58</v>
      </c>
      <c r="J539" s="7">
        <v>10708</v>
      </c>
      <c r="K539" s="7" t="s">
        <v>1413</v>
      </c>
      <c r="L539" s="7">
        <v>33.7</v>
      </c>
      <c r="M539" s="7">
        <v>57</v>
      </c>
      <c r="N539" s="7">
        <v>51.5</v>
      </c>
      <c r="O539" s="12"/>
      <c r="P539" s="13" t="s">
        <v>28</v>
      </c>
      <c r="Q539" s="17">
        <v>0.408771929824561</v>
      </c>
      <c r="R539" s="18"/>
      <c r="S539" s="7">
        <v>104</v>
      </c>
      <c r="T539" s="7">
        <v>162</v>
      </c>
      <c r="U539" s="7">
        <v>46</v>
      </c>
      <c r="V539" s="19" t="s">
        <v>29</v>
      </c>
    </row>
    <row r="540" s="1" customFormat="1" spans="1:22">
      <c r="A540" s="8">
        <v>104800</v>
      </c>
      <c r="B540" s="8" t="s">
        <v>1414</v>
      </c>
      <c r="C540" s="7" t="s">
        <v>1415</v>
      </c>
      <c r="D540" s="7" t="s">
        <v>1416</v>
      </c>
      <c r="E540" s="7" t="s">
        <v>24</v>
      </c>
      <c r="F540" s="7">
        <v>1</v>
      </c>
      <c r="G540" s="7" t="s">
        <v>25</v>
      </c>
      <c r="H540" s="7">
        <v>105</v>
      </c>
      <c r="I540" s="7" t="s">
        <v>75</v>
      </c>
      <c r="J540" s="7">
        <v>10502</v>
      </c>
      <c r="K540" s="7" t="s">
        <v>1175</v>
      </c>
      <c r="L540" s="7">
        <v>13.9</v>
      </c>
      <c r="M540" s="7">
        <v>23.5</v>
      </c>
      <c r="N540" s="7">
        <v>20.4</v>
      </c>
      <c r="O540" s="12">
        <v>20.4</v>
      </c>
      <c r="P540" s="13" t="s">
        <v>49</v>
      </c>
      <c r="Q540" s="17">
        <v>0.408510638297872</v>
      </c>
      <c r="R540" s="18">
        <f>(O540-L540)/O540</f>
        <v>0.318627450980392</v>
      </c>
      <c r="S540" s="7">
        <v>1198</v>
      </c>
      <c r="T540" s="7">
        <v>388</v>
      </c>
      <c r="U540" s="7">
        <v>72</v>
      </c>
      <c r="V540" s="16"/>
    </row>
    <row r="541" customFormat="1" spans="1:22">
      <c r="A541" s="7">
        <v>10968</v>
      </c>
      <c r="B541" s="7" t="s">
        <v>1417</v>
      </c>
      <c r="C541" s="7" t="s">
        <v>1418</v>
      </c>
      <c r="D541" s="7" t="s">
        <v>1419</v>
      </c>
      <c r="E541" s="7" t="s">
        <v>103</v>
      </c>
      <c r="F541" s="7">
        <v>1</v>
      </c>
      <c r="G541" s="7" t="s">
        <v>25</v>
      </c>
      <c r="H541" s="7">
        <v>106</v>
      </c>
      <c r="I541" s="7" t="s">
        <v>404</v>
      </c>
      <c r="J541" s="7">
        <v>10603</v>
      </c>
      <c r="K541" s="7" t="s">
        <v>1420</v>
      </c>
      <c r="L541" s="7">
        <v>58.56</v>
      </c>
      <c r="M541" s="7">
        <v>98.8</v>
      </c>
      <c r="N541" s="7">
        <v>93.9</v>
      </c>
      <c r="O541" s="12">
        <v>94</v>
      </c>
      <c r="P541" s="13" t="s">
        <v>33</v>
      </c>
      <c r="Q541" s="17">
        <v>0.407287449392712</v>
      </c>
      <c r="R541" s="18">
        <f>(O541-L541)/O541</f>
        <v>0.377021276595745</v>
      </c>
      <c r="S541" s="7">
        <v>90</v>
      </c>
      <c r="T541" s="7">
        <v>239</v>
      </c>
      <c r="U541" s="7">
        <v>80</v>
      </c>
      <c r="V541" s="19" t="s">
        <v>29</v>
      </c>
    </row>
    <row r="542" customFormat="1" spans="1:22">
      <c r="A542" s="7">
        <v>36348</v>
      </c>
      <c r="B542" s="7" t="s">
        <v>729</v>
      </c>
      <c r="C542" s="7" t="s">
        <v>1421</v>
      </c>
      <c r="D542" s="7" t="s">
        <v>1422</v>
      </c>
      <c r="E542" s="7" t="s">
        <v>103</v>
      </c>
      <c r="F542" s="7">
        <v>1</v>
      </c>
      <c r="G542" s="7" t="s">
        <v>25</v>
      </c>
      <c r="H542" s="7">
        <v>107</v>
      </c>
      <c r="I542" s="7" t="s">
        <v>58</v>
      </c>
      <c r="J542" s="7">
        <v>10702</v>
      </c>
      <c r="K542" s="7" t="s">
        <v>197</v>
      </c>
      <c r="L542" s="7">
        <v>19</v>
      </c>
      <c r="M542" s="7">
        <v>32</v>
      </c>
      <c r="N542" s="7">
        <v>30.4</v>
      </c>
      <c r="O542" s="12">
        <v>30.5</v>
      </c>
      <c r="P542" s="13" t="s">
        <v>33</v>
      </c>
      <c r="Q542" s="17">
        <v>0.40625</v>
      </c>
      <c r="R542" s="18">
        <f>(O542-L542)/O542</f>
        <v>0.377049180327869</v>
      </c>
      <c r="S542" s="7">
        <v>1382</v>
      </c>
      <c r="T542" s="7">
        <v>547</v>
      </c>
      <c r="U542" s="7">
        <v>69</v>
      </c>
      <c r="V542" s="19" t="s">
        <v>29</v>
      </c>
    </row>
    <row r="543" s="1" customFormat="1" spans="1:22">
      <c r="A543" s="8">
        <v>39103</v>
      </c>
      <c r="B543" s="8" t="s">
        <v>633</v>
      </c>
      <c r="C543" s="7" t="s">
        <v>634</v>
      </c>
      <c r="D543" s="7" t="s">
        <v>1423</v>
      </c>
      <c r="E543" s="7" t="s">
        <v>24</v>
      </c>
      <c r="F543" s="7">
        <v>1</v>
      </c>
      <c r="G543" s="7" t="s">
        <v>25</v>
      </c>
      <c r="H543" s="7">
        <v>106</v>
      </c>
      <c r="I543" s="7" t="s">
        <v>404</v>
      </c>
      <c r="J543" s="7">
        <v>10601</v>
      </c>
      <c r="K543" s="7" t="s">
        <v>405</v>
      </c>
      <c r="L543" s="7">
        <v>34.8</v>
      </c>
      <c r="M543" s="7">
        <v>58</v>
      </c>
      <c r="N543" s="7">
        <v>55.1</v>
      </c>
      <c r="O543" s="12">
        <v>55.1</v>
      </c>
      <c r="P543" s="13" t="s">
        <v>49</v>
      </c>
      <c r="Q543" s="17">
        <v>0.4</v>
      </c>
      <c r="R543" s="18">
        <f>(O543-L543)/O543</f>
        <v>0.368421052631579</v>
      </c>
      <c r="S543" s="7">
        <v>13234</v>
      </c>
      <c r="T543" s="7">
        <v>3518</v>
      </c>
      <c r="U543" s="7">
        <v>80</v>
      </c>
      <c r="V543" s="16"/>
    </row>
    <row r="544" customFormat="1" spans="1:22">
      <c r="A544" s="7">
        <v>28084</v>
      </c>
      <c r="B544" s="7" t="s">
        <v>1424</v>
      </c>
      <c r="C544" s="7" t="s">
        <v>1425</v>
      </c>
      <c r="D544" s="7" t="s">
        <v>1392</v>
      </c>
      <c r="E544" s="7" t="s">
        <v>24</v>
      </c>
      <c r="F544" s="7">
        <v>1</v>
      </c>
      <c r="G544" s="7" t="s">
        <v>25</v>
      </c>
      <c r="H544" s="7">
        <v>110</v>
      </c>
      <c r="I544" s="7" t="s">
        <v>184</v>
      </c>
      <c r="J544" s="7">
        <v>11001</v>
      </c>
      <c r="K544" s="7" t="s">
        <v>283</v>
      </c>
      <c r="L544" s="7">
        <v>19.2</v>
      </c>
      <c r="M544" s="7">
        <v>32</v>
      </c>
      <c r="N544" s="7">
        <v>30.4</v>
      </c>
      <c r="O544" s="12"/>
      <c r="P544" s="13" t="s">
        <v>28</v>
      </c>
      <c r="Q544" s="17">
        <v>0.4</v>
      </c>
      <c r="R544" s="18"/>
      <c r="S544" s="7">
        <v>743</v>
      </c>
      <c r="T544" s="7">
        <v>368</v>
      </c>
      <c r="U544" s="7">
        <v>73</v>
      </c>
      <c r="V544" s="19" t="s">
        <v>29</v>
      </c>
    </row>
    <row r="545" customFormat="1" spans="1:22">
      <c r="A545" s="7">
        <v>35240</v>
      </c>
      <c r="B545" s="7" t="s">
        <v>1426</v>
      </c>
      <c r="C545" s="7" t="s">
        <v>1427</v>
      </c>
      <c r="D545" s="7" t="s">
        <v>1177</v>
      </c>
      <c r="E545" s="7" t="s">
        <v>24</v>
      </c>
      <c r="F545" s="7">
        <v>1</v>
      </c>
      <c r="G545" s="7" t="s">
        <v>25</v>
      </c>
      <c r="H545" s="7">
        <v>104</v>
      </c>
      <c r="I545" s="7" t="s">
        <v>37</v>
      </c>
      <c r="J545" s="7">
        <v>10403</v>
      </c>
      <c r="K545" s="7" t="s">
        <v>38</v>
      </c>
      <c r="L545" s="7">
        <v>24</v>
      </c>
      <c r="M545" s="7">
        <v>40</v>
      </c>
      <c r="N545" s="7">
        <v>38</v>
      </c>
      <c r="O545" s="12"/>
      <c r="P545" s="13" t="s">
        <v>28</v>
      </c>
      <c r="Q545" s="17">
        <v>0.4</v>
      </c>
      <c r="R545" s="18"/>
      <c r="S545" s="7">
        <v>599</v>
      </c>
      <c r="T545" s="7">
        <v>469</v>
      </c>
      <c r="U545" s="7">
        <v>76</v>
      </c>
      <c r="V545" s="19" t="s">
        <v>29</v>
      </c>
    </row>
    <row r="546" s="1" customFormat="1" spans="1:22">
      <c r="A546" s="8">
        <v>114953</v>
      </c>
      <c r="B546" s="8" t="s">
        <v>1428</v>
      </c>
      <c r="C546" s="7" t="s">
        <v>1429</v>
      </c>
      <c r="D546" s="7" t="s">
        <v>194</v>
      </c>
      <c r="E546" s="7" t="s">
        <v>24</v>
      </c>
      <c r="F546" s="7">
        <v>1</v>
      </c>
      <c r="G546" s="7" t="s">
        <v>25</v>
      </c>
      <c r="H546" s="7">
        <v>102</v>
      </c>
      <c r="I546" s="7" t="s">
        <v>89</v>
      </c>
      <c r="J546" s="7">
        <v>10201</v>
      </c>
      <c r="K546" s="7" t="s">
        <v>90</v>
      </c>
      <c r="L546" s="7">
        <v>9.6</v>
      </c>
      <c r="M546" s="7">
        <v>16</v>
      </c>
      <c r="N546" s="7">
        <v>15.2</v>
      </c>
      <c r="O546" s="12">
        <v>15.2</v>
      </c>
      <c r="P546" s="13" t="s">
        <v>49</v>
      </c>
      <c r="Q546" s="17">
        <v>0.4</v>
      </c>
      <c r="R546" s="18">
        <f>(O546-L546)/O546</f>
        <v>0.368421052631579</v>
      </c>
      <c r="S546" s="7">
        <v>515</v>
      </c>
      <c r="T546" s="7">
        <v>437</v>
      </c>
      <c r="U546" s="7">
        <v>75</v>
      </c>
      <c r="V546" s="16"/>
    </row>
    <row r="547" customFormat="1" spans="1:22">
      <c r="A547" s="7">
        <v>135024</v>
      </c>
      <c r="B547" s="7" t="s">
        <v>1430</v>
      </c>
      <c r="C547" s="7" t="s">
        <v>1431</v>
      </c>
      <c r="D547" s="7" t="s">
        <v>1432</v>
      </c>
      <c r="E547" s="7" t="s">
        <v>24</v>
      </c>
      <c r="F547" s="7">
        <v>4</v>
      </c>
      <c r="G547" s="7" t="s">
        <v>67</v>
      </c>
      <c r="H547" s="7">
        <v>404</v>
      </c>
      <c r="I547" s="7" t="s">
        <v>229</v>
      </c>
      <c r="J547" s="7">
        <v>40409</v>
      </c>
      <c r="K547" s="7" t="s">
        <v>1433</v>
      </c>
      <c r="L547" s="7">
        <v>29.4</v>
      </c>
      <c r="M547" s="7">
        <v>49</v>
      </c>
      <c r="N547" s="7">
        <v>46</v>
      </c>
      <c r="O547" s="12"/>
      <c r="P547" s="13" t="s">
        <v>28</v>
      </c>
      <c r="Q547" s="17">
        <v>0.4</v>
      </c>
      <c r="R547" s="18"/>
      <c r="S547" s="7">
        <v>388</v>
      </c>
      <c r="T547" s="7">
        <v>231</v>
      </c>
      <c r="U547" s="7">
        <v>74</v>
      </c>
      <c r="V547" s="19" t="s">
        <v>29</v>
      </c>
    </row>
    <row r="548" s="1" customFormat="1" spans="1:22">
      <c r="A548" s="8">
        <v>35491</v>
      </c>
      <c r="B548" s="8" t="s">
        <v>1434</v>
      </c>
      <c r="C548" s="7" t="s">
        <v>147</v>
      </c>
      <c r="D548" s="7" t="s">
        <v>1435</v>
      </c>
      <c r="E548" s="7" t="s">
        <v>24</v>
      </c>
      <c r="F548" s="7">
        <v>1</v>
      </c>
      <c r="G548" s="7" t="s">
        <v>25</v>
      </c>
      <c r="H548" s="7">
        <v>103</v>
      </c>
      <c r="I548" s="7" t="s">
        <v>26</v>
      </c>
      <c r="J548" s="7">
        <v>10307</v>
      </c>
      <c r="K548" s="7" t="s">
        <v>27</v>
      </c>
      <c r="L548" s="7">
        <v>12.96</v>
      </c>
      <c r="M548" s="7">
        <v>21.6</v>
      </c>
      <c r="N548" s="7">
        <v>20.5</v>
      </c>
      <c r="O548" s="12">
        <v>20.5</v>
      </c>
      <c r="P548" s="13" t="s">
        <v>49</v>
      </c>
      <c r="Q548" s="17">
        <v>0.4</v>
      </c>
      <c r="R548" s="18">
        <f>(O548-L548)/O548</f>
        <v>0.36780487804878</v>
      </c>
      <c r="S548" s="7">
        <v>46</v>
      </c>
      <c r="T548" s="7">
        <v>16</v>
      </c>
      <c r="U548" s="7">
        <v>10</v>
      </c>
      <c r="V548" s="16"/>
    </row>
    <row r="549" s="1" customFormat="1" spans="1:22">
      <c r="A549" s="8">
        <v>30509</v>
      </c>
      <c r="B549" s="8" t="s">
        <v>1436</v>
      </c>
      <c r="C549" s="7" t="s">
        <v>1437</v>
      </c>
      <c r="D549" s="7" t="s">
        <v>1392</v>
      </c>
      <c r="E549" s="7" t="s">
        <v>24</v>
      </c>
      <c r="F549" s="7">
        <v>1</v>
      </c>
      <c r="G549" s="7" t="s">
        <v>25</v>
      </c>
      <c r="H549" s="7">
        <v>112</v>
      </c>
      <c r="I549" s="7" t="s">
        <v>53</v>
      </c>
      <c r="J549" s="7">
        <v>11202</v>
      </c>
      <c r="K549" s="7" t="s">
        <v>145</v>
      </c>
      <c r="L549" s="7">
        <v>13.8</v>
      </c>
      <c r="M549" s="7">
        <v>23</v>
      </c>
      <c r="N549" s="7">
        <v>21.8</v>
      </c>
      <c r="O549" s="12">
        <v>21.8</v>
      </c>
      <c r="P549" s="13" t="s">
        <v>49</v>
      </c>
      <c r="Q549" s="17">
        <v>0.4</v>
      </c>
      <c r="R549" s="18">
        <f>(O549-L549)/O549</f>
        <v>0.36697247706422</v>
      </c>
      <c r="S549" s="7">
        <v>1333</v>
      </c>
      <c r="T549" s="7">
        <v>542</v>
      </c>
      <c r="U549" s="7">
        <v>76</v>
      </c>
      <c r="V549" s="16"/>
    </row>
    <row r="550" customFormat="1" spans="1:22">
      <c r="A550" s="7">
        <v>31263</v>
      </c>
      <c r="B550" s="7" t="s">
        <v>1438</v>
      </c>
      <c r="C550" s="7" t="s">
        <v>161</v>
      </c>
      <c r="D550" s="7" t="s">
        <v>1435</v>
      </c>
      <c r="E550" s="7" t="s">
        <v>103</v>
      </c>
      <c r="F550" s="7">
        <v>1</v>
      </c>
      <c r="G550" s="7" t="s">
        <v>25</v>
      </c>
      <c r="H550" s="7">
        <v>108</v>
      </c>
      <c r="I550" s="7" t="s">
        <v>93</v>
      </c>
      <c r="J550" s="7">
        <v>10810</v>
      </c>
      <c r="K550" s="7" t="s">
        <v>1439</v>
      </c>
      <c r="L550" s="7">
        <v>22.8</v>
      </c>
      <c r="M550" s="7">
        <v>38</v>
      </c>
      <c r="N550" s="7">
        <v>36</v>
      </c>
      <c r="O550" s="12"/>
      <c r="P550" s="13" t="s">
        <v>28</v>
      </c>
      <c r="Q550" s="17">
        <v>0.4</v>
      </c>
      <c r="R550" s="18"/>
      <c r="S550" s="7">
        <v>423</v>
      </c>
      <c r="T550" s="7">
        <v>354</v>
      </c>
      <c r="U550" s="7">
        <v>77</v>
      </c>
      <c r="V550" s="19" t="s">
        <v>29</v>
      </c>
    </row>
    <row r="551" customFormat="1" spans="1:22">
      <c r="A551" s="7">
        <v>96130</v>
      </c>
      <c r="B551" s="7" t="s">
        <v>1373</v>
      </c>
      <c r="C551" s="7" t="s">
        <v>1440</v>
      </c>
      <c r="D551" s="7" t="s">
        <v>1375</v>
      </c>
      <c r="E551" s="7" t="s">
        <v>24</v>
      </c>
      <c r="F551" s="7">
        <v>4</v>
      </c>
      <c r="G551" s="7" t="s">
        <v>67</v>
      </c>
      <c r="H551" s="7">
        <v>401</v>
      </c>
      <c r="I551" s="7" t="s">
        <v>68</v>
      </c>
      <c r="J551" s="7">
        <v>40108</v>
      </c>
      <c r="K551" s="7" t="s">
        <v>1376</v>
      </c>
      <c r="L551" s="7">
        <v>23.8</v>
      </c>
      <c r="M551" s="7">
        <v>39.6</v>
      </c>
      <c r="N551" s="7">
        <v>37.8</v>
      </c>
      <c r="O551" s="12">
        <v>37.5</v>
      </c>
      <c r="P551" s="13" t="s">
        <v>33</v>
      </c>
      <c r="Q551" s="17">
        <v>0.398989898989899</v>
      </c>
      <c r="R551" s="18">
        <f>(O551-L551)/O551</f>
        <v>0.365333333333333</v>
      </c>
      <c r="S551" s="7">
        <v>509.58</v>
      </c>
      <c r="T551" s="7">
        <v>286.6</v>
      </c>
      <c r="U551" s="7">
        <v>74</v>
      </c>
      <c r="V551" s="19" t="s">
        <v>29</v>
      </c>
    </row>
    <row r="552" s="1" customFormat="1" spans="1:22">
      <c r="A552" s="8">
        <v>124775</v>
      </c>
      <c r="B552" s="8" t="s">
        <v>1441</v>
      </c>
      <c r="C552" s="7" t="s">
        <v>1442</v>
      </c>
      <c r="D552" s="7" t="s">
        <v>1443</v>
      </c>
      <c r="E552" s="7" t="s">
        <v>24</v>
      </c>
      <c r="F552" s="7">
        <v>1</v>
      </c>
      <c r="G552" s="7" t="s">
        <v>25</v>
      </c>
      <c r="H552" s="7">
        <v>114</v>
      </c>
      <c r="I552" s="7" t="s">
        <v>121</v>
      </c>
      <c r="J552" s="7">
        <v>11401</v>
      </c>
      <c r="K552" s="7" t="s">
        <v>956</v>
      </c>
      <c r="L552" s="7">
        <v>16.3</v>
      </c>
      <c r="M552" s="7">
        <v>26.9</v>
      </c>
      <c r="N552" s="7">
        <v>25.5</v>
      </c>
      <c r="O552" s="12">
        <v>25.5</v>
      </c>
      <c r="P552" s="13" t="s">
        <v>49</v>
      </c>
      <c r="Q552" s="17">
        <v>0.394052044609665</v>
      </c>
      <c r="R552" s="18">
        <f>(O552-L552)/O552</f>
        <v>0.36078431372549</v>
      </c>
      <c r="S552" s="7">
        <v>1658.12</v>
      </c>
      <c r="T552" s="7">
        <v>463.88</v>
      </c>
      <c r="U552" s="7">
        <v>77</v>
      </c>
      <c r="V552" s="16"/>
    </row>
    <row r="553" customFormat="1" spans="1:22">
      <c r="A553" s="7">
        <v>26043</v>
      </c>
      <c r="B553" s="7" t="s">
        <v>1444</v>
      </c>
      <c r="C553" s="7" t="s">
        <v>1445</v>
      </c>
      <c r="D553" s="7" t="s">
        <v>194</v>
      </c>
      <c r="E553" s="7" t="s">
        <v>24</v>
      </c>
      <c r="F553" s="7">
        <v>1</v>
      </c>
      <c r="G553" s="7" t="s">
        <v>25</v>
      </c>
      <c r="H553" s="7">
        <v>112</v>
      </c>
      <c r="I553" s="7" t="s">
        <v>53</v>
      </c>
      <c r="J553" s="7">
        <v>11203</v>
      </c>
      <c r="K553" s="7" t="s">
        <v>129</v>
      </c>
      <c r="L553" s="7">
        <v>9.7</v>
      </c>
      <c r="M553" s="7">
        <v>16</v>
      </c>
      <c r="N553" s="7">
        <v>15.2</v>
      </c>
      <c r="O553" s="12"/>
      <c r="P553" s="13" t="s">
        <v>28</v>
      </c>
      <c r="Q553" s="17">
        <v>0.39375</v>
      </c>
      <c r="R553" s="18"/>
      <c r="S553" s="7">
        <v>329</v>
      </c>
      <c r="T553" s="7">
        <v>318</v>
      </c>
      <c r="U553" s="7">
        <v>78</v>
      </c>
      <c r="V553" s="19" t="s">
        <v>29</v>
      </c>
    </row>
    <row r="554" s="1" customFormat="1" spans="1:22">
      <c r="A554" s="8">
        <v>30622</v>
      </c>
      <c r="B554" s="8" t="s">
        <v>1170</v>
      </c>
      <c r="C554" s="7" t="s">
        <v>1446</v>
      </c>
      <c r="D554" s="7" t="s">
        <v>446</v>
      </c>
      <c r="E554" s="7" t="s">
        <v>80</v>
      </c>
      <c r="F554" s="7">
        <v>1</v>
      </c>
      <c r="G554" s="7" t="s">
        <v>25</v>
      </c>
      <c r="H554" s="7">
        <v>121</v>
      </c>
      <c r="I554" s="7" t="s">
        <v>81</v>
      </c>
      <c r="J554" s="7">
        <v>12122</v>
      </c>
      <c r="K554" s="7" t="s">
        <v>469</v>
      </c>
      <c r="L554" s="7">
        <v>12.04</v>
      </c>
      <c r="M554" s="7">
        <v>19.8</v>
      </c>
      <c r="N554" s="7">
        <v>18.8</v>
      </c>
      <c r="O554" s="12">
        <v>18.8</v>
      </c>
      <c r="P554" s="13" t="s">
        <v>49</v>
      </c>
      <c r="Q554" s="17">
        <v>0.391919191919192</v>
      </c>
      <c r="R554" s="18">
        <f t="shared" ref="R554:R585" si="21">(O554-L554)/O554</f>
        <v>0.359574468085106</v>
      </c>
      <c r="S554" s="7">
        <v>90</v>
      </c>
      <c r="T554" s="7">
        <v>255</v>
      </c>
      <c r="U554" s="7">
        <v>80</v>
      </c>
      <c r="V554" s="16"/>
    </row>
    <row r="555" customFormat="1" spans="1:22">
      <c r="A555" s="7">
        <v>53952</v>
      </c>
      <c r="B555" s="7" t="s">
        <v>1059</v>
      </c>
      <c r="C555" s="7" t="s">
        <v>1447</v>
      </c>
      <c r="D555" s="7" t="s">
        <v>1061</v>
      </c>
      <c r="E555" s="7" t="s">
        <v>24</v>
      </c>
      <c r="F555" s="7">
        <v>1</v>
      </c>
      <c r="G555" s="7" t="s">
        <v>25</v>
      </c>
      <c r="H555" s="7">
        <v>112</v>
      </c>
      <c r="I555" s="7" t="s">
        <v>53</v>
      </c>
      <c r="J555" s="7">
        <v>11203</v>
      </c>
      <c r="K555" s="7" t="s">
        <v>129</v>
      </c>
      <c r="L555" s="7">
        <v>11.5</v>
      </c>
      <c r="M555" s="7">
        <v>18.9</v>
      </c>
      <c r="N555" s="7">
        <v>17.9</v>
      </c>
      <c r="O555" s="12">
        <v>17.5</v>
      </c>
      <c r="P555" s="13" t="s">
        <v>33</v>
      </c>
      <c r="Q555" s="17">
        <v>0.391534391534392</v>
      </c>
      <c r="R555" s="18">
        <f t="shared" si="21"/>
        <v>0.342857142857143</v>
      </c>
      <c r="S555" s="7">
        <v>325</v>
      </c>
      <c r="T555" s="7">
        <v>219</v>
      </c>
      <c r="U555" s="7">
        <v>73</v>
      </c>
      <c r="V555" s="19" t="s">
        <v>29</v>
      </c>
    </row>
    <row r="556" s="1" customFormat="1" spans="1:22">
      <c r="A556" s="8">
        <v>22684</v>
      </c>
      <c r="B556" s="8" t="s">
        <v>1448</v>
      </c>
      <c r="C556" s="7" t="s">
        <v>1449</v>
      </c>
      <c r="D556" s="7" t="s">
        <v>1450</v>
      </c>
      <c r="E556" s="7" t="s">
        <v>24</v>
      </c>
      <c r="F556" s="7">
        <v>1</v>
      </c>
      <c r="G556" s="7" t="s">
        <v>25</v>
      </c>
      <c r="H556" s="7">
        <v>108</v>
      </c>
      <c r="I556" s="7" t="s">
        <v>93</v>
      </c>
      <c r="J556" s="7">
        <v>10801</v>
      </c>
      <c r="K556" s="7" t="s">
        <v>539</v>
      </c>
      <c r="L556" s="7">
        <v>22.76</v>
      </c>
      <c r="M556" s="7">
        <v>37.2</v>
      </c>
      <c r="N556" s="7">
        <v>36.4</v>
      </c>
      <c r="O556" s="12">
        <v>36.4</v>
      </c>
      <c r="P556" s="13" t="s">
        <v>49</v>
      </c>
      <c r="Q556" s="17">
        <v>0.388172043010753</v>
      </c>
      <c r="R556" s="18">
        <f t="shared" si="21"/>
        <v>0.374725274725275</v>
      </c>
      <c r="S556" s="7">
        <v>1062</v>
      </c>
      <c r="T556" s="7">
        <v>421</v>
      </c>
      <c r="U556" s="7">
        <v>76</v>
      </c>
      <c r="V556" s="16"/>
    </row>
    <row r="557" s="1" customFormat="1" spans="1:22">
      <c r="A557" s="8">
        <v>32595</v>
      </c>
      <c r="B557" s="8" t="s">
        <v>1451</v>
      </c>
      <c r="C557" s="7" t="s">
        <v>1452</v>
      </c>
      <c r="D557" s="7" t="s">
        <v>1453</v>
      </c>
      <c r="E557" s="7" t="s">
        <v>24</v>
      </c>
      <c r="F557" s="7">
        <v>1</v>
      </c>
      <c r="G557" s="7" t="s">
        <v>25</v>
      </c>
      <c r="H557" s="7">
        <v>110</v>
      </c>
      <c r="I557" s="7" t="s">
        <v>184</v>
      </c>
      <c r="J557" s="7">
        <v>11003</v>
      </c>
      <c r="K557" s="7" t="s">
        <v>185</v>
      </c>
      <c r="L557" s="7">
        <v>34.27</v>
      </c>
      <c r="M557" s="7">
        <v>56</v>
      </c>
      <c r="N557" s="7">
        <v>54.8</v>
      </c>
      <c r="O557" s="12">
        <v>54.8</v>
      </c>
      <c r="P557" s="13" t="s">
        <v>49</v>
      </c>
      <c r="Q557" s="17">
        <v>0.388035714285714</v>
      </c>
      <c r="R557" s="18">
        <f t="shared" si="21"/>
        <v>0.37463503649635</v>
      </c>
      <c r="S557" s="7">
        <v>1015</v>
      </c>
      <c r="T557" s="7">
        <v>605</v>
      </c>
      <c r="U557" s="7">
        <v>79</v>
      </c>
      <c r="V557" s="16"/>
    </row>
    <row r="558" customFormat="1" spans="1:22">
      <c r="A558" s="7">
        <v>35102</v>
      </c>
      <c r="B558" s="7" t="s">
        <v>1100</v>
      </c>
      <c r="C558" s="7" t="s">
        <v>1454</v>
      </c>
      <c r="D558" s="7" t="s">
        <v>194</v>
      </c>
      <c r="E558" s="7" t="s">
        <v>262</v>
      </c>
      <c r="F558" s="7">
        <v>1</v>
      </c>
      <c r="G558" s="7" t="s">
        <v>25</v>
      </c>
      <c r="H558" s="7">
        <v>102</v>
      </c>
      <c r="I558" s="7" t="s">
        <v>89</v>
      </c>
      <c r="J558" s="7">
        <v>10201</v>
      </c>
      <c r="K558" s="7" t="s">
        <v>90</v>
      </c>
      <c r="L558" s="7">
        <v>12.24</v>
      </c>
      <c r="M558" s="7">
        <v>20</v>
      </c>
      <c r="N558" s="7"/>
      <c r="O558" s="12">
        <v>18.5</v>
      </c>
      <c r="P558" s="13" t="s">
        <v>33</v>
      </c>
      <c r="Q558" s="17">
        <v>0.388</v>
      </c>
      <c r="R558" s="18">
        <f t="shared" si="21"/>
        <v>0.338378378378378</v>
      </c>
      <c r="S558" s="7">
        <v>1247</v>
      </c>
      <c r="T558" s="7">
        <v>682</v>
      </c>
      <c r="U558" s="7">
        <v>74</v>
      </c>
      <c r="V558" s="19" t="s">
        <v>29</v>
      </c>
    </row>
    <row r="559" customFormat="1" spans="1:22">
      <c r="A559" s="7">
        <v>28470</v>
      </c>
      <c r="B559" s="7" t="s">
        <v>1377</v>
      </c>
      <c r="C559" s="7" t="s">
        <v>1455</v>
      </c>
      <c r="D559" s="7" t="s">
        <v>1200</v>
      </c>
      <c r="E559" s="7" t="s">
        <v>24</v>
      </c>
      <c r="F559" s="7">
        <v>2</v>
      </c>
      <c r="G559" s="7" t="s">
        <v>272</v>
      </c>
      <c r="H559" s="7">
        <v>207</v>
      </c>
      <c r="I559" s="7" t="s">
        <v>1036</v>
      </c>
      <c r="J559" s="7">
        <v>20701</v>
      </c>
      <c r="K559" s="7" t="s">
        <v>274</v>
      </c>
      <c r="L559" s="7">
        <v>366</v>
      </c>
      <c r="M559" s="7">
        <v>598</v>
      </c>
      <c r="N559" s="7">
        <v>579</v>
      </c>
      <c r="O559" s="12">
        <v>568</v>
      </c>
      <c r="P559" s="13" t="s">
        <v>33</v>
      </c>
      <c r="Q559" s="17">
        <v>0.387959866220736</v>
      </c>
      <c r="R559" s="18">
        <f t="shared" si="21"/>
        <v>0.355633802816901</v>
      </c>
      <c r="S559" s="7">
        <v>10.9</v>
      </c>
      <c r="T559" s="7">
        <v>8</v>
      </c>
      <c r="U559" s="7">
        <v>3</v>
      </c>
      <c r="V559" s="19" t="s">
        <v>29</v>
      </c>
    </row>
    <row r="560" customFormat="1" spans="1:22">
      <c r="A560" s="7">
        <v>104690</v>
      </c>
      <c r="B560" s="7" t="s">
        <v>1456</v>
      </c>
      <c r="C560" s="7" t="s">
        <v>1457</v>
      </c>
      <c r="D560" s="7" t="s">
        <v>268</v>
      </c>
      <c r="E560" s="7" t="s">
        <v>24</v>
      </c>
      <c r="F560" s="7">
        <v>1</v>
      </c>
      <c r="G560" s="7" t="s">
        <v>25</v>
      </c>
      <c r="H560" s="7">
        <v>101</v>
      </c>
      <c r="I560" s="7" t="s">
        <v>62</v>
      </c>
      <c r="J560" s="7">
        <v>10110</v>
      </c>
      <c r="K560" s="7" t="s">
        <v>85</v>
      </c>
      <c r="L560" s="7">
        <v>18</v>
      </c>
      <c r="M560" s="7">
        <v>29</v>
      </c>
      <c r="N560" s="7">
        <v>28.4</v>
      </c>
      <c r="O560" s="12">
        <v>27.5</v>
      </c>
      <c r="P560" s="13" t="s">
        <v>33</v>
      </c>
      <c r="Q560" s="17">
        <v>0.379310344827586</v>
      </c>
      <c r="R560" s="18">
        <f t="shared" si="21"/>
        <v>0.345454545454545</v>
      </c>
      <c r="S560" s="7">
        <v>10564</v>
      </c>
      <c r="T560" s="7">
        <v>2482</v>
      </c>
      <c r="U560" s="7">
        <v>78</v>
      </c>
      <c r="V560" s="19" t="s">
        <v>29</v>
      </c>
    </row>
    <row r="561" customFormat="1" spans="1:22">
      <c r="A561" s="7">
        <v>122482</v>
      </c>
      <c r="B561" s="7" t="s">
        <v>1458</v>
      </c>
      <c r="C561" s="7" t="s">
        <v>1459</v>
      </c>
      <c r="D561" s="7" t="s">
        <v>194</v>
      </c>
      <c r="E561" s="7" t="s">
        <v>24</v>
      </c>
      <c r="F561" s="7">
        <v>1</v>
      </c>
      <c r="G561" s="7" t="s">
        <v>25</v>
      </c>
      <c r="H561" s="7">
        <v>115</v>
      </c>
      <c r="I561" s="7" t="s">
        <v>294</v>
      </c>
      <c r="J561" s="7">
        <v>11509</v>
      </c>
      <c r="K561" s="7" t="s">
        <v>295</v>
      </c>
      <c r="L561" s="7">
        <v>41</v>
      </c>
      <c r="M561" s="7">
        <v>66</v>
      </c>
      <c r="N561" s="7"/>
      <c r="O561" s="12">
        <v>62.8</v>
      </c>
      <c r="P561" s="13" t="s">
        <v>33</v>
      </c>
      <c r="Q561" s="17">
        <v>0.378787878787879</v>
      </c>
      <c r="R561" s="18">
        <f t="shared" si="21"/>
        <v>0.347133757961783</v>
      </c>
      <c r="S561" s="7">
        <v>2740</v>
      </c>
      <c r="T561" s="7">
        <v>2007</v>
      </c>
      <c r="U561" s="7">
        <v>79</v>
      </c>
      <c r="V561" s="19" t="s">
        <v>29</v>
      </c>
    </row>
    <row r="562" customFormat="1" spans="1:22">
      <c r="A562" s="7">
        <v>123845</v>
      </c>
      <c r="B562" s="7" t="s">
        <v>1460</v>
      </c>
      <c r="C562" s="7" t="s">
        <v>1461</v>
      </c>
      <c r="D562" s="7" t="s">
        <v>1462</v>
      </c>
      <c r="E562" s="7" t="s">
        <v>24</v>
      </c>
      <c r="F562" s="7">
        <v>1</v>
      </c>
      <c r="G562" s="7" t="s">
        <v>25</v>
      </c>
      <c r="H562" s="7">
        <v>121</v>
      </c>
      <c r="I562" s="7" t="s">
        <v>81</v>
      </c>
      <c r="J562" s="7">
        <v>12108</v>
      </c>
      <c r="K562" s="7" t="s">
        <v>82</v>
      </c>
      <c r="L562" s="7">
        <v>20.5</v>
      </c>
      <c r="M562" s="7">
        <v>33</v>
      </c>
      <c r="N562" s="7">
        <v>31.4</v>
      </c>
      <c r="O562" s="12">
        <v>31.5</v>
      </c>
      <c r="P562" s="13" t="s">
        <v>33</v>
      </c>
      <c r="Q562" s="17">
        <v>0.378787878787879</v>
      </c>
      <c r="R562" s="18">
        <f t="shared" si="21"/>
        <v>0.349206349206349</v>
      </c>
      <c r="S562" s="7">
        <v>536</v>
      </c>
      <c r="T562" s="7">
        <v>403</v>
      </c>
      <c r="U562" s="7">
        <v>79</v>
      </c>
      <c r="V562" s="19" t="s">
        <v>29</v>
      </c>
    </row>
    <row r="563" s="1" customFormat="1" spans="1:22">
      <c r="A563" s="8">
        <v>39999</v>
      </c>
      <c r="B563" s="8" t="s">
        <v>1463</v>
      </c>
      <c r="C563" s="7" t="s">
        <v>201</v>
      </c>
      <c r="D563" s="7" t="s">
        <v>1464</v>
      </c>
      <c r="E563" s="7" t="s">
        <v>24</v>
      </c>
      <c r="F563" s="7">
        <v>1</v>
      </c>
      <c r="G563" s="7" t="s">
        <v>25</v>
      </c>
      <c r="H563" s="7">
        <v>105</v>
      </c>
      <c r="I563" s="7" t="s">
        <v>75</v>
      </c>
      <c r="J563" s="7">
        <v>10509</v>
      </c>
      <c r="K563" s="7" t="s">
        <v>1465</v>
      </c>
      <c r="L563" s="7">
        <v>9.2</v>
      </c>
      <c r="M563" s="7">
        <v>14.8</v>
      </c>
      <c r="N563" s="7">
        <v>14</v>
      </c>
      <c r="O563" s="12">
        <v>14</v>
      </c>
      <c r="P563" s="13" t="s">
        <v>49</v>
      </c>
      <c r="Q563" s="17">
        <v>0.378378378378378</v>
      </c>
      <c r="R563" s="18">
        <f t="shared" si="21"/>
        <v>0.342857142857143</v>
      </c>
      <c r="S563" s="7">
        <v>665</v>
      </c>
      <c r="T563" s="7">
        <v>285</v>
      </c>
      <c r="U563" s="7">
        <v>73</v>
      </c>
      <c r="V563" s="16"/>
    </row>
    <row r="564" customFormat="1" spans="1:22">
      <c r="A564" s="7">
        <v>49968</v>
      </c>
      <c r="B564" s="7" t="s">
        <v>390</v>
      </c>
      <c r="C564" s="7" t="s">
        <v>1466</v>
      </c>
      <c r="D564" s="7" t="s">
        <v>354</v>
      </c>
      <c r="E564" s="7" t="s">
        <v>24</v>
      </c>
      <c r="F564" s="7">
        <v>1</v>
      </c>
      <c r="G564" s="7" t="s">
        <v>25</v>
      </c>
      <c r="H564" s="7">
        <v>102</v>
      </c>
      <c r="I564" s="7" t="s">
        <v>89</v>
      </c>
      <c r="J564" s="7">
        <v>10202</v>
      </c>
      <c r="K564" s="7" t="s">
        <v>392</v>
      </c>
      <c r="L564" s="7">
        <v>11.2</v>
      </c>
      <c r="M564" s="7">
        <v>18</v>
      </c>
      <c r="N564" s="7">
        <v>17.2</v>
      </c>
      <c r="O564" s="12">
        <v>17</v>
      </c>
      <c r="P564" s="13" t="s">
        <v>33</v>
      </c>
      <c r="Q564" s="17">
        <v>0.377777777777778</v>
      </c>
      <c r="R564" s="18">
        <f t="shared" si="21"/>
        <v>0.341176470588235</v>
      </c>
      <c r="S564" s="7">
        <v>823</v>
      </c>
      <c r="T564" s="7">
        <v>362</v>
      </c>
      <c r="U564" s="7">
        <v>77</v>
      </c>
      <c r="V564" s="19" t="s">
        <v>29</v>
      </c>
    </row>
    <row r="565" customFormat="1" spans="1:22">
      <c r="A565" s="7">
        <v>137250</v>
      </c>
      <c r="B565" s="7" t="s">
        <v>1467</v>
      </c>
      <c r="C565" s="7" t="s">
        <v>1468</v>
      </c>
      <c r="D565" s="7" t="s">
        <v>1419</v>
      </c>
      <c r="E565" s="7" t="s">
        <v>24</v>
      </c>
      <c r="F565" s="7">
        <v>1</v>
      </c>
      <c r="G565" s="7" t="s">
        <v>25</v>
      </c>
      <c r="H565" s="7">
        <v>106</v>
      </c>
      <c r="I565" s="7" t="s">
        <v>404</v>
      </c>
      <c r="J565" s="7">
        <v>10608</v>
      </c>
      <c r="K565" s="7" t="s">
        <v>1469</v>
      </c>
      <c r="L565" s="7">
        <v>97.33</v>
      </c>
      <c r="M565" s="7">
        <v>156</v>
      </c>
      <c r="N565" s="7">
        <v>128</v>
      </c>
      <c r="O565" s="12">
        <v>148</v>
      </c>
      <c r="P565" s="13" t="s">
        <v>33</v>
      </c>
      <c r="Q565" s="17">
        <v>0.376089743589744</v>
      </c>
      <c r="R565" s="18">
        <f t="shared" si="21"/>
        <v>0.342364864864865</v>
      </c>
      <c r="S565" s="7">
        <v>949</v>
      </c>
      <c r="T565" s="7">
        <v>432</v>
      </c>
      <c r="U565" s="7">
        <v>76</v>
      </c>
      <c r="V565" s="19" t="s">
        <v>29</v>
      </c>
    </row>
    <row r="566" customFormat="1" spans="1:22">
      <c r="A566" s="7">
        <v>49938</v>
      </c>
      <c r="B566" s="7" t="s">
        <v>1470</v>
      </c>
      <c r="C566" s="7" t="s">
        <v>1282</v>
      </c>
      <c r="D566" s="7" t="s">
        <v>194</v>
      </c>
      <c r="E566" s="7" t="s">
        <v>24</v>
      </c>
      <c r="F566" s="7">
        <v>1</v>
      </c>
      <c r="G566" s="7" t="s">
        <v>25</v>
      </c>
      <c r="H566" s="7">
        <v>104</v>
      </c>
      <c r="I566" s="7" t="s">
        <v>37</v>
      </c>
      <c r="J566" s="7">
        <v>10402</v>
      </c>
      <c r="K566" s="7" t="s">
        <v>711</v>
      </c>
      <c r="L566" s="7">
        <v>7.5</v>
      </c>
      <c r="M566" s="7">
        <v>12</v>
      </c>
      <c r="N566" s="7"/>
      <c r="O566" s="12">
        <v>11</v>
      </c>
      <c r="P566" s="13" t="s">
        <v>33</v>
      </c>
      <c r="Q566" s="17">
        <v>0.375</v>
      </c>
      <c r="R566" s="18">
        <f t="shared" si="21"/>
        <v>0.318181818181818</v>
      </c>
      <c r="S566" s="7">
        <v>1068</v>
      </c>
      <c r="T566" s="7">
        <v>462</v>
      </c>
      <c r="U566" s="7">
        <v>75</v>
      </c>
      <c r="V566" s="19" t="s">
        <v>29</v>
      </c>
    </row>
    <row r="567" s="1" customFormat="1" spans="1:22">
      <c r="A567" s="8">
        <v>1510</v>
      </c>
      <c r="B567" s="8" t="s">
        <v>1471</v>
      </c>
      <c r="C567" s="7" t="s">
        <v>1472</v>
      </c>
      <c r="D567" s="7" t="s">
        <v>1097</v>
      </c>
      <c r="E567" s="7" t="s">
        <v>24</v>
      </c>
      <c r="F567" s="7">
        <v>1</v>
      </c>
      <c r="G567" s="7" t="s">
        <v>25</v>
      </c>
      <c r="H567" s="7">
        <v>112</v>
      </c>
      <c r="I567" s="7" t="s">
        <v>53</v>
      </c>
      <c r="J567" s="7">
        <v>11203</v>
      </c>
      <c r="K567" s="7" t="s">
        <v>129</v>
      </c>
      <c r="L567" s="7">
        <v>5</v>
      </c>
      <c r="M567" s="7">
        <v>8</v>
      </c>
      <c r="N567" s="7">
        <v>7.6</v>
      </c>
      <c r="O567" s="12">
        <v>7.6</v>
      </c>
      <c r="P567" s="13" t="s">
        <v>49</v>
      </c>
      <c r="Q567" s="17">
        <v>0.375</v>
      </c>
      <c r="R567" s="18">
        <f t="shared" si="21"/>
        <v>0.342105263157895</v>
      </c>
      <c r="S567" s="7">
        <v>1010</v>
      </c>
      <c r="T567" s="7">
        <v>592</v>
      </c>
      <c r="U567" s="7">
        <v>78</v>
      </c>
      <c r="V567" s="16"/>
    </row>
    <row r="568" customFormat="1" spans="1:22">
      <c r="A568" s="7">
        <v>40935</v>
      </c>
      <c r="B568" s="7" t="s">
        <v>1473</v>
      </c>
      <c r="C568" s="7" t="s">
        <v>1474</v>
      </c>
      <c r="D568" s="7" t="s">
        <v>1475</v>
      </c>
      <c r="E568" s="7" t="s">
        <v>24</v>
      </c>
      <c r="F568" s="7">
        <v>1</v>
      </c>
      <c r="G568" s="7" t="s">
        <v>25</v>
      </c>
      <c r="H568" s="7">
        <v>112</v>
      </c>
      <c r="I568" s="7" t="s">
        <v>53</v>
      </c>
      <c r="J568" s="7">
        <v>11204</v>
      </c>
      <c r="K568" s="7" t="s">
        <v>54</v>
      </c>
      <c r="L568" s="7">
        <v>13.2</v>
      </c>
      <c r="M568" s="7">
        <v>21</v>
      </c>
      <c r="N568" s="7"/>
      <c r="O568" s="12">
        <v>19.5</v>
      </c>
      <c r="P568" s="13" t="s">
        <v>33</v>
      </c>
      <c r="Q568" s="17">
        <v>0.371428571428571</v>
      </c>
      <c r="R568" s="18">
        <f t="shared" si="21"/>
        <v>0.323076923076923</v>
      </c>
      <c r="S568" s="7">
        <v>2832</v>
      </c>
      <c r="T568" s="7">
        <v>896</v>
      </c>
      <c r="U568" s="7">
        <v>77</v>
      </c>
      <c r="V568" s="19" t="s">
        <v>29</v>
      </c>
    </row>
    <row r="569" s="1" customFormat="1" spans="1:22">
      <c r="A569" s="8">
        <v>25234</v>
      </c>
      <c r="B569" s="8" t="s">
        <v>1476</v>
      </c>
      <c r="C569" s="7" t="s">
        <v>1477</v>
      </c>
      <c r="D569" s="7" t="s">
        <v>1478</v>
      </c>
      <c r="E569" s="7" t="s">
        <v>24</v>
      </c>
      <c r="F569" s="7">
        <v>1</v>
      </c>
      <c r="G569" s="7" t="s">
        <v>25</v>
      </c>
      <c r="H569" s="7">
        <v>105</v>
      </c>
      <c r="I569" s="7" t="s">
        <v>75</v>
      </c>
      <c r="J569" s="7">
        <v>10504</v>
      </c>
      <c r="K569" s="7" t="s">
        <v>170</v>
      </c>
      <c r="L569" s="7">
        <v>22</v>
      </c>
      <c r="M569" s="7">
        <v>35</v>
      </c>
      <c r="N569" s="7">
        <v>33</v>
      </c>
      <c r="O569" s="12">
        <v>33</v>
      </c>
      <c r="P569" s="13" t="s">
        <v>49</v>
      </c>
      <c r="Q569" s="17">
        <v>0.371428571428571</v>
      </c>
      <c r="R569" s="18">
        <f t="shared" si="21"/>
        <v>0.333333333333333</v>
      </c>
      <c r="S569" s="7">
        <v>617</v>
      </c>
      <c r="T569" s="7">
        <v>294</v>
      </c>
      <c r="U569" s="7">
        <v>74</v>
      </c>
      <c r="V569" s="16"/>
    </row>
    <row r="570" s="1" customFormat="1" spans="1:22">
      <c r="A570" s="8">
        <v>22509</v>
      </c>
      <c r="B570" s="8" t="s">
        <v>1479</v>
      </c>
      <c r="C570" s="7" t="s">
        <v>1480</v>
      </c>
      <c r="D570" s="7" t="s">
        <v>194</v>
      </c>
      <c r="E570" s="7" t="s">
        <v>24</v>
      </c>
      <c r="F570" s="7">
        <v>1</v>
      </c>
      <c r="G570" s="7" t="s">
        <v>25</v>
      </c>
      <c r="H570" s="7">
        <v>126</v>
      </c>
      <c r="I570" s="7" t="s">
        <v>205</v>
      </c>
      <c r="J570" s="7">
        <v>12607</v>
      </c>
      <c r="K570" s="7" t="s">
        <v>212</v>
      </c>
      <c r="L570" s="7">
        <v>12.3</v>
      </c>
      <c r="M570" s="7">
        <v>19.5</v>
      </c>
      <c r="N570" s="7">
        <v>18.5</v>
      </c>
      <c r="O570" s="12">
        <v>18.5</v>
      </c>
      <c r="P570" s="13" t="s">
        <v>49</v>
      </c>
      <c r="Q570" s="17">
        <v>0.369230769230769</v>
      </c>
      <c r="R570" s="18">
        <f t="shared" si="21"/>
        <v>0.335135135135135</v>
      </c>
      <c r="S570" s="7">
        <v>895</v>
      </c>
      <c r="T570" s="7">
        <v>409</v>
      </c>
      <c r="U570" s="7">
        <v>78</v>
      </c>
      <c r="V570" s="16"/>
    </row>
    <row r="571" customFormat="1" spans="1:22">
      <c r="A571" s="7">
        <v>49944</v>
      </c>
      <c r="B571" s="7" t="s">
        <v>1481</v>
      </c>
      <c r="C571" s="7" t="s">
        <v>1482</v>
      </c>
      <c r="D571" s="7" t="s">
        <v>194</v>
      </c>
      <c r="E571" s="7" t="s">
        <v>24</v>
      </c>
      <c r="F571" s="7">
        <v>1</v>
      </c>
      <c r="G571" s="7" t="s">
        <v>25</v>
      </c>
      <c r="H571" s="7">
        <v>108</v>
      </c>
      <c r="I571" s="7" t="s">
        <v>93</v>
      </c>
      <c r="J571" s="7">
        <v>10801</v>
      </c>
      <c r="K571" s="7" t="s">
        <v>539</v>
      </c>
      <c r="L571" s="7">
        <v>20.2</v>
      </c>
      <c r="M571" s="7">
        <v>32</v>
      </c>
      <c r="N571" s="7">
        <v>30.2</v>
      </c>
      <c r="O571" s="12">
        <v>30.5</v>
      </c>
      <c r="P571" s="13" t="s">
        <v>33</v>
      </c>
      <c r="Q571" s="17">
        <v>0.36875</v>
      </c>
      <c r="R571" s="18">
        <f t="shared" si="21"/>
        <v>0.337704918032787</v>
      </c>
      <c r="S571" s="7">
        <v>603</v>
      </c>
      <c r="T571" s="7">
        <v>355</v>
      </c>
      <c r="U571" s="7">
        <v>77</v>
      </c>
      <c r="V571" s="19" t="s">
        <v>29</v>
      </c>
    </row>
    <row r="572" s="1" customFormat="1" spans="1:22">
      <c r="A572" s="8">
        <v>22510</v>
      </c>
      <c r="B572" s="8" t="s">
        <v>1483</v>
      </c>
      <c r="C572" s="7" t="s">
        <v>1484</v>
      </c>
      <c r="D572" s="7" t="s">
        <v>194</v>
      </c>
      <c r="E572" s="7" t="s">
        <v>24</v>
      </c>
      <c r="F572" s="7">
        <v>1</v>
      </c>
      <c r="G572" s="7" t="s">
        <v>25</v>
      </c>
      <c r="H572" s="7">
        <v>102</v>
      </c>
      <c r="I572" s="7" t="s">
        <v>89</v>
      </c>
      <c r="J572" s="7">
        <v>10202</v>
      </c>
      <c r="K572" s="7" t="s">
        <v>392</v>
      </c>
      <c r="L572" s="7">
        <v>11.1</v>
      </c>
      <c r="M572" s="7">
        <v>17.5</v>
      </c>
      <c r="N572" s="7">
        <v>16.6</v>
      </c>
      <c r="O572" s="12">
        <v>16.6</v>
      </c>
      <c r="P572" s="13" t="s">
        <v>49</v>
      </c>
      <c r="Q572" s="17">
        <v>0.365714285714286</v>
      </c>
      <c r="R572" s="18">
        <f t="shared" si="21"/>
        <v>0.331325301204819</v>
      </c>
      <c r="S572" s="7">
        <v>1309</v>
      </c>
      <c r="T572" s="7">
        <v>4279</v>
      </c>
      <c r="U572" s="7">
        <v>80</v>
      </c>
      <c r="V572" s="16"/>
    </row>
    <row r="573" s="1" customFormat="1" spans="1:22">
      <c r="A573" s="8">
        <v>132246</v>
      </c>
      <c r="B573" s="8" t="s">
        <v>760</v>
      </c>
      <c r="C573" s="7" t="s">
        <v>1485</v>
      </c>
      <c r="D573" s="7" t="s">
        <v>762</v>
      </c>
      <c r="E573" s="7" t="s">
        <v>262</v>
      </c>
      <c r="F573" s="7">
        <v>2</v>
      </c>
      <c r="G573" s="7" t="s">
        <v>272</v>
      </c>
      <c r="H573" s="7">
        <v>208</v>
      </c>
      <c r="I573" s="7" t="s">
        <v>273</v>
      </c>
      <c r="J573" s="7">
        <v>20813</v>
      </c>
      <c r="K573" s="7" t="s">
        <v>693</v>
      </c>
      <c r="L573" s="7">
        <v>45.2</v>
      </c>
      <c r="M573" s="7">
        <v>71</v>
      </c>
      <c r="N573" s="7">
        <v>67.5</v>
      </c>
      <c r="O573" s="12">
        <v>67.5</v>
      </c>
      <c r="P573" s="13" t="s">
        <v>49</v>
      </c>
      <c r="Q573" s="17">
        <v>0.363380281690141</v>
      </c>
      <c r="R573" s="18">
        <f t="shared" si="21"/>
        <v>0.33037037037037</v>
      </c>
      <c r="S573" s="7">
        <v>328.2687</v>
      </c>
      <c r="T573" s="7">
        <v>153.698</v>
      </c>
      <c r="U573" s="7">
        <v>61</v>
      </c>
      <c r="V573" s="16"/>
    </row>
    <row r="574" s="1" customFormat="1" spans="1:22">
      <c r="A574" s="8">
        <v>2242</v>
      </c>
      <c r="B574" s="8" t="s">
        <v>1486</v>
      </c>
      <c r="C574" s="7" t="s">
        <v>1388</v>
      </c>
      <c r="D574" s="7" t="s">
        <v>1487</v>
      </c>
      <c r="E574" s="7" t="s">
        <v>103</v>
      </c>
      <c r="F574" s="7">
        <v>1</v>
      </c>
      <c r="G574" s="7" t="s">
        <v>25</v>
      </c>
      <c r="H574" s="7">
        <v>107</v>
      </c>
      <c r="I574" s="7" t="s">
        <v>58</v>
      </c>
      <c r="J574" s="7">
        <v>10703</v>
      </c>
      <c r="K574" s="7" t="s">
        <v>59</v>
      </c>
      <c r="L574" s="7">
        <v>8.16</v>
      </c>
      <c r="M574" s="7">
        <v>12.8</v>
      </c>
      <c r="N574" s="7">
        <v>12.2</v>
      </c>
      <c r="O574" s="12">
        <v>12.2</v>
      </c>
      <c r="P574" s="13" t="s">
        <v>49</v>
      </c>
      <c r="Q574" s="17">
        <v>0.3625</v>
      </c>
      <c r="R574" s="18">
        <f t="shared" si="21"/>
        <v>0.331147540983606</v>
      </c>
      <c r="S574" s="7">
        <v>1026</v>
      </c>
      <c r="T574" s="7">
        <v>453</v>
      </c>
      <c r="U574" s="7">
        <v>78</v>
      </c>
      <c r="V574" s="16"/>
    </row>
    <row r="575" s="1" customFormat="1" spans="1:22">
      <c r="A575" s="8">
        <v>50295</v>
      </c>
      <c r="B575" s="8" t="s">
        <v>1488</v>
      </c>
      <c r="C575" s="7" t="s">
        <v>1489</v>
      </c>
      <c r="D575" s="7" t="s">
        <v>710</v>
      </c>
      <c r="E575" s="7" t="s">
        <v>24</v>
      </c>
      <c r="F575" s="7">
        <v>1</v>
      </c>
      <c r="G575" s="7" t="s">
        <v>25</v>
      </c>
      <c r="H575" s="7">
        <v>103</v>
      </c>
      <c r="I575" s="7" t="s">
        <v>26</v>
      </c>
      <c r="J575" s="7">
        <v>10301</v>
      </c>
      <c r="K575" s="7" t="s">
        <v>42</v>
      </c>
      <c r="L575" s="7">
        <v>6.12</v>
      </c>
      <c r="M575" s="7">
        <v>9.6</v>
      </c>
      <c r="N575" s="7">
        <v>8.5</v>
      </c>
      <c r="O575" s="12">
        <v>8.5</v>
      </c>
      <c r="P575" s="13" t="s">
        <v>49</v>
      </c>
      <c r="Q575" s="17">
        <v>0.3625</v>
      </c>
      <c r="R575" s="18">
        <f t="shared" si="21"/>
        <v>0.28</v>
      </c>
      <c r="S575" s="7">
        <v>984</v>
      </c>
      <c r="T575" s="7">
        <v>395</v>
      </c>
      <c r="U575" s="7">
        <v>77</v>
      </c>
      <c r="V575" s="16"/>
    </row>
    <row r="576" s="1" customFormat="1" spans="1:22">
      <c r="A576" s="8">
        <v>64752</v>
      </c>
      <c r="B576" s="8" t="s">
        <v>1490</v>
      </c>
      <c r="C576" s="7" t="s">
        <v>687</v>
      </c>
      <c r="D576" s="7" t="s">
        <v>194</v>
      </c>
      <c r="E576" s="7" t="s">
        <v>103</v>
      </c>
      <c r="F576" s="7">
        <v>1</v>
      </c>
      <c r="G576" s="7" t="s">
        <v>25</v>
      </c>
      <c r="H576" s="7">
        <v>104</v>
      </c>
      <c r="I576" s="7" t="s">
        <v>37</v>
      </c>
      <c r="J576" s="7">
        <v>10401</v>
      </c>
      <c r="K576" s="7" t="s">
        <v>135</v>
      </c>
      <c r="L576" s="7">
        <v>24.9</v>
      </c>
      <c r="M576" s="7">
        <v>39</v>
      </c>
      <c r="N576" s="7">
        <v>37</v>
      </c>
      <c r="O576" s="12">
        <v>37</v>
      </c>
      <c r="P576" s="13" t="s">
        <v>49</v>
      </c>
      <c r="Q576" s="17">
        <v>0.361538461538462</v>
      </c>
      <c r="R576" s="18">
        <f t="shared" si="21"/>
        <v>0.327027027027027</v>
      </c>
      <c r="S576" s="7">
        <v>353</v>
      </c>
      <c r="T576" s="7">
        <v>399</v>
      </c>
      <c r="U576" s="7">
        <v>79</v>
      </c>
      <c r="V576" s="16"/>
    </row>
    <row r="577" s="1" customFormat="1" spans="1:22">
      <c r="A577" s="8">
        <v>134725</v>
      </c>
      <c r="B577" s="8" t="s">
        <v>1491</v>
      </c>
      <c r="C577" s="7" t="s">
        <v>1492</v>
      </c>
      <c r="D577" s="7" t="s">
        <v>1493</v>
      </c>
      <c r="E577" s="7" t="s">
        <v>24</v>
      </c>
      <c r="F577" s="7">
        <v>5</v>
      </c>
      <c r="G577" s="7" t="s">
        <v>1181</v>
      </c>
      <c r="H577" s="7">
        <v>508</v>
      </c>
      <c r="I577" s="7" t="s">
        <v>1182</v>
      </c>
      <c r="J577" s="7">
        <v>50801</v>
      </c>
      <c r="K577" s="7" t="s">
        <v>1182</v>
      </c>
      <c r="L577" s="7">
        <v>11.5</v>
      </c>
      <c r="M577" s="7">
        <v>18</v>
      </c>
      <c r="N577" s="7">
        <v>17</v>
      </c>
      <c r="O577" s="12">
        <v>17</v>
      </c>
      <c r="P577" s="13" t="s">
        <v>49</v>
      </c>
      <c r="Q577" s="17">
        <v>0.361111111111111</v>
      </c>
      <c r="R577" s="18">
        <f t="shared" si="21"/>
        <v>0.323529411764706</v>
      </c>
      <c r="S577" s="7">
        <v>1191</v>
      </c>
      <c r="T577" s="7">
        <v>514</v>
      </c>
      <c r="U577" s="7">
        <v>75</v>
      </c>
      <c r="V577" s="16"/>
    </row>
    <row r="578" customFormat="1" spans="1:22">
      <c r="A578" s="7">
        <v>35101</v>
      </c>
      <c r="B578" s="7" t="s">
        <v>1098</v>
      </c>
      <c r="C578" s="7" t="s">
        <v>443</v>
      </c>
      <c r="D578" s="7" t="s">
        <v>194</v>
      </c>
      <c r="E578" s="7" t="s">
        <v>262</v>
      </c>
      <c r="F578" s="7">
        <v>1</v>
      </c>
      <c r="G578" s="7" t="s">
        <v>25</v>
      </c>
      <c r="H578" s="7">
        <v>102</v>
      </c>
      <c r="I578" s="7" t="s">
        <v>89</v>
      </c>
      <c r="J578" s="7">
        <v>10202</v>
      </c>
      <c r="K578" s="7" t="s">
        <v>392</v>
      </c>
      <c r="L578" s="7">
        <v>12.8</v>
      </c>
      <c r="M578" s="7">
        <v>20</v>
      </c>
      <c r="N578" s="7"/>
      <c r="O578" s="12">
        <v>18.5</v>
      </c>
      <c r="P578" s="13" t="s">
        <v>33</v>
      </c>
      <c r="Q578" s="17">
        <v>0.36</v>
      </c>
      <c r="R578" s="18">
        <f t="shared" si="21"/>
        <v>0.308108108108108</v>
      </c>
      <c r="S578" s="7">
        <v>2888.55</v>
      </c>
      <c r="T578" s="7">
        <v>6481</v>
      </c>
      <c r="U578" s="7">
        <v>81</v>
      </c>
      <c r="V578" s="19" t="s">
        <v>29</v>
      </c>
    </row>
    <row r="579" customFormat="1" spans="1:22">
      <c r="A579" s="7">
        <v>136396</v>
      </c>
      <c r="B579" s="7" t="s">
        <v>1494</v>
      </c>
      <c r="C579" s="7" t="s">
        <v>1495</v>
      </c>
      <c r="D579" s="7" t="s">
        <v>354</v>
      </c>
      <c r="E579" s="7" t="s">
        <v>24</v>
      </c>
      <c r="F579" s="7">
        <v>1</v>
      </c>
      <c r="G579" s="7" t="s">
        <v>25</v>
      </c>
      <c r="H579" s="7">
        <v>115</v>
      </c>
      <c r="I579" s="7" t="s">
        <v>294</v>
      </c>
      <c r="J579" s="7">
        <v>11501</v>
      </c>
      <c r="K579" s="7" t="s">
        <v>549</v>
      </c>
      <c r="L579" s="7">
        <v>57.6</v>
      </c>
      <c r="M579" s="7">
        <v>90</v>
      </c>
      <c r="N579" s="7"/>
      <c r="O579" s="12">
        <v>85.5</v>
      </c>
      <c r="P579" s="13" t="s">
        <v>33</v>
      </c>
      <c r="Q579" s="17">
        <v>0.36</v>
      </c>
      <c r="R579" s="18">
        <f t="shared" si="21"/>
        <v>0.326315789473684</v>
      </c>
      <c r="S579" s="7">
        <v>810</v>
      </c>
      <c r="T579" s="7">
        <v>923</v>
      </c>
      <c r="U579" s="7">
        <v>79</v>
      </c>
      <c r="V579" s="19" t="s">
        <v>29</v>
      </c>
    </row>
    <row r="580" s="1" customFormat="1" spans="1:22">
      <c r="A580" s="8">
        <v>38124</v>
      </c>
      <c r="B580" s="8" t="s">
        <v>1496</v>
      </c>
      <c r="C580" s="7" t="s">
        <v>1497</v>
      </c>
      <c r="D580" s="7" t="s">
        <v>194</v>
      </c>
      <c r="E580" s="7" t="s">
        <v>24</v>
      </c>
      <c r="F580" s="7">
        <v>1</v>
      </c>
      <c r="G580" s="7" t="s">
        <v>25</v>
      </c>
      <c r="H580" s="7">
        <v>126</v>
      </c>
      <c r="I580" s="7" t="s">
        <v>205</v>
      </c>
      <c r="J580" s="7">
        <v>12604</v>
      </c>
      <c r="K580" s="7" t="s">
        <v>842</v>
      </c>
      <c r="L580" s="7">
        <v>11.53</v>
      </c>
      <c r="M580" s="7">
        <v>18</v>
      </c>
      <c r="N580" s="7">
        <v>17</v>
      </c>
      <c r="O580" s="12">
        <v>17</v>
      </c>
      <c r="P580" s="13" t="s">
        <v>49</v>
      </c>
      <c r="Q580" s="17">
        <v>0.359444444444444</v>
      </c>
      <c r="R580" s="18">
        <f t="shared" si="21"/>
        <v>0.321764705882353</v>
      </c>
      <c r="S580" s="7">
        <v>1199</v>
      </c>
      <c r="T580" s="7">
        <v>442</v>
      </c>
      <c r="U580" s="7">
        <v>79</v>
      </c>
      <c r="V580" s="16"/>
    </row>
    <row r="581" customFormat="1" spans="1:22">
      <c r="A581" s="7">
        <v>124845</v>
      </c>
      <c r="B581" s="7" t="s">
        <v>1498</v>
      </c>
      <c r="C581" s="7" t="s">
        <v>1499</v>
      </c>
      <c r="D581" s="7" t="s">
        <v>1500</v>
      </c>
      <c r="E581" s="7" t="s">
        <v>24</v>
      </c>
      <c r="F581" s="7">
        <v>3</v>
      </c>
      <c r="G581" s="7" t="s">
        <v>46</v>
      </c>
      <c r="H581" s="7">
        <v>301</v>
      </c>
      <c r="I581" s="7" t="s">
        <v>874</v>
      </c>
      <c r="J581" s="7">
        <v>30101</v>
      </c>
      <c r="K581" s="7" t="s">
        <v>874</v>
      </c>
      <c r="L581" s="7">
        <v>7.7</v>
      </c>
      <c r="M581" s="7">
        <v>12</v>
      </c>
      <c r="N581" s="7"/>
      <c r="O581" s="12">
        <v>11</v>
      </c>
      <c r="P581" s="13" t="s">
        <v>33</v>
      </c>
      <c r="Q581" s="17">
        <v>0.358333333333333</v>
      </c>
      <c r="R581" s="18">
        <f t="shared" si="21"/>
        <v>0.3</v>
      </c>
      <c r="S581" s="7">
        <v>1232</v>
      </c>
      <c r="T581" s="7">
        <v>744</v>
      </c>
      <c r="U581" s="7">
        <v>75</v>
      </c>
      <c r="V581" s="19" t="s">
        <v>29</v>
      </c>
    </row>
    <row r="582" customFormat="1" spans="1:22">
      <c r="A582" s="7">
        <v>117597</v>
      </c>
      <c r="B582" s="7" t="s">
        <v>1008</v>
      </c>
      <c r="C582" s="7" t="s">
        <v>164</v>
      </c>
      <c r="D582" s="7" t="s">
        <v>925</v>
      </c>
      <c r="E582" s="7" t="s">
        <v>103</v>
      </c>
      <c r="F582" s="7">
        <v>1</v>
      </c>
      <c r="G582" s="7" t="s">
        <v>25</v>
      </c>
      <c r="H582" s="7">
        <v>121</v>
      </c>
      <c r="I582" s="7" t="s">
        <v>81</v>
      </c>
      <c r="J582" s="7">
        <v>12108</v>
      </c>
      <c r="K582" s="7" t="s">
        <v>82</v>
      </c>
      <c r="L582" s="7">
        <v>9</v>
      </c>
      <c r="M582" s="7">
        <v>14</v>
      </c>
      <c r="N582" s="7">
        <v>13.3</v>
      </c>
      <c r="O582" s="12">
        <v>13.6</v>
      </c>
      <c r="P582" s="13" t="s">
        <v>33</v>
      </c>
      <c r="Q582" s="17">
        <v>0.357142857142857</v>
      </c>
      <c r="R582" s="18">
        <f t="shared" si="21"/>
        <v>0.338235294117647</v>
      </c>
      <c r="S582" s="7">
        <v>772</v>
      </c>
      <c r="T582" s="7">
        <v>369</v>
      </c>
      <c r="U582" s="7">
        <v>77</v>
      </c>
      <c r="V582" s="19" t="s">
        <v>29</v>
      </c>
    </row>
    <row r="583" customFormat="1" spans="1:22">
      <c r="A583" s="7">
        <v>48831</v>
      </c>
      <c r="B583" s="7" t="s">
        <v>1501</v>
      </c>
      <c r="C583" s="7" t="s">
        <v>1415</v>
      </c>
      <c r="D583" s="7" t="s">
        <v>346</v>
      </c>
      <c r="E583" s="7" t="s">
        <v>24</v>
      </c>
      <c r="F583" s="7">
        <v>1</v>
      </c>
      <c r="G583" s="7" t="s">
        <v>25</v>
      </c>
      <c r="H583" s="7">
        <v>114</v>
      </c>
      <c r="I583" s="7" t="s">
        <v>121</v>
      </c>
      <c r="J583" s="7">
        <v>11401</v>
      </c>
      <c r="K583" s="7" t="s">
        <v>956</v>
      </c>
      <c r="L583" s="7">
        <v>9.3</v>
      </c>
      <c r="M583" s="7">
        <v>14.4</v>
      </c>
      <c r="N583" s="7"/>
      <c r="O583" s="12">
        <v>13.5</v>
      </c>
      <c r="P583" s="13" t="s">
        <v>33</v>
      </c>
      <c r="Q583" s="17">
        <v>0.354166666666667</v>
      </c>
      <c r="R583" s="18">
        <f t="shared" si="21"/>
        <v>0.311111111111111</v>
      </c>
      <c r="S583" s="7">
        <v>1700</v>
      </c>
      <c r="T583" s="7">
        <v>635.5</v>
      </c>
      <c r="U583" s="7">
        <v>74</v>
      </c>
      <c r="V583" s="19" t="s">
        <v>29</v>
      </c>
    </row>
    <row r="584" customFormat="1" spans="1:22">
      <c r="A584" s="7">
        <v>136401</v>
      </c>
      <c r="B584" s="7" t="s">
        <v>729</v>
      </c>
      <c r="C584" s="7" t="s">
        <v>1502</v>
      </c>
      <c r="D584" s="7" t="s">
        <v>268</v>
      </c>
      <c r="E584" s="7" t="s">
        <v>24</v>
      </c>
      <c r="F584" s="7">
        <v>1</v>
      </c>
      <c r="G584" s="7" t="s">
        <v>25</v>
      </c>
      <c r="H584" s="7">
        <v>107</v>
      </c>
      <c r="I584" s="7" t="s">
        <v>58</v>
      </c>
      <c r="J584" s="7">
        <v>10702</v>
      </c>
      <c r="K584" s="7" t="s">
        <v>197</v>
      </c>
      <c r="L584" s="7">
        <v>18.1</v>
      </c>
      <c r="M584" s="7">
        <v>28</v>
      </c>
      <c r="N584" s="7"/>
      <c r="O584" s="12">
        <v>26.5</v>
      </c>
      <c r="P584" s="13" t="s">
        <v>33</v>
      </c>
      <c r="Q584" s="17">
        <v>0.353571428571429</v>
      </c>
      <c r="R584" s="18">
        <f t="shared" si="21"/>
        <v>0.316981132075472</v>
      </c>
      <c r="S584" s="7">
        <v>1016</v>
      </c>
      <c r="T584" s="7">
        <v>352</v>
      </c>
      <c r="U584" s="7">
        <v>77</v>
      </c>
      <c r="V584" s="19" t="s">
        <v>29</v>
      </c>
    </row>
    <row r="585" customFormat="1" spans="1:22">
      <c r="A585" s="7">
        <v>131284</v>
      </c>
      <c r="B585" s="7" t="s">
        <v>1503</v>
      </c>
      <c r="C585" s="7" t="s">
        <v>1504</v>
      </c>
      <c r="D585" s="7" t="s">
        <v>1505</v>
      </c>
      <c r="E585" s="7" t="s">
        <v>103</v>
      </c>
      <c r="F585" s="7">
        <v>1</v>
      </c>
      <c r="G585" s="7" t="s">
        <v>25</v>
      </c>
      <c r="H585" s="7">
        <v>106</v>
      </c>
      <c r="I585" s="7" t="s">
        <v>404</v>
      </c>
      <c r="J585" s="7">
        <v>10602</v>
      </c>
      <c r="K585" s="7" t="s">
        <v>1396</v>
      </c>
      <c r="L585" s="7">
        <v>120.18</v>
      </c>
      <c r="M585" s="7">
        <v>185</v>
      </c>
      <c r="N585" s="7">
        <v>158</v>
      </c>
      <c r="O585" s="12">
        <v>178</v>
      </c>
      <c r="P585" s="13" t="s">
        <v>33</v>
      </c>
      <c r="Q585" s="17">
        <v>0.350378378378378</v>
      </c>
      <c r="R585" s="18">
        <f t="shared" si="21"/>
        <v>0.324831460674157</v>
      </c>
      <c r="S585" s="7">
        <v>361</v>
      </c>
      <c r="T585" s="7">
        <v>263</v>
      </c>
      <c r="U585" s="7">
        <v>73</v>
      </c>
      <c r="V585" s="19" t="s">
        <v>29</v>
      </c>
    </row>
    <row r="586" customFormat="1" spans="1:22">
      <c r="A586" s="7">
        <v>40108</v>
      </c>
      <c r="B586" s="7" t="s">
        <v>1506</v>
      </c>
      <c r="C586" s="7" t="s">
        <v>1507</v>
      </c>
      <c r="D586" s="7" t="s">
        <v>1508</v>
      </c>
      <c r="E586" s="7" t="s">
        <v>24</v>
      </c>
      <c r="F586" s="7">
        <v>1</v>
      </c>
      <c r="G586" s="7" t="s">
        <v>25</v>
      </c>
      <c r="H586" s="7">
        <v>107</v>
      </c>
      <c r="I586" s="7" t="s">
        <v>58</v>
      </c>
      <c r="J586" s="7">
        <v>10704</v>
      </c>
      <c r="K586" s="7" t="s">
        <v>1401</v>
      </c>
      <c r="L586" s="7">
        <v>18.9</v>
      </c>
      <c r="M586" s="7">
        <v>29</v>
      </c>
      <c r="N586" s="7">
        <v>27.6</v>
      </c>
      <c r="O586" s="12">
        <v>27.5</v>
      </c>
      <c r="P586" s="13" t="s">
        <v>33</v>
      </c>
      <c r="Q586" s="17">
        <v>0.348275862068966</v>
      </c>
      <c r="R586" s="18">
        <f t="shared" ref="R586:R605" si="22">(O586-L586)/O586</f>
        <v>0.312727272727273</v>
      </c>
      <c r="S586" s="7">
        <v>420</v>
      </c>
      <c r="T586" s="7">
        <v>386</v>
      </c>
      <c r="U586" s="7">
        <v>75</v>
      </c>
      <c r="V586" s="19" t="s">
        <v>29</v>
      </c>
    </row>
    <row r="587" s="1" customFormat="1" spans="1:22">
      <c r="A587" s="7">
        <v>43732</v>
      </c>
      <c r="B587" s="7" t="s">
        <v>406</v>
      </c>
      <c r="C587" s="7" t="s">
        <v>1509</v>
      </c>
      <c r="D587" s="7" t="s">
        <v>381</v>
      </c>
      <c r="E587" s="7" t="s">
        <v>24</v>
      </c>
      <c r="F587" s="8">
        <v>1</v>
      </c>
      <c r="G587" s="8" t="s">
        <v>25</v>
      </c>
      <c r="H587" s="8">
        <v>104</v>
      </c>
      <c r="I587" s="8" t="s">
        <v>37</v>
      </c>
      <c r="J587" s="8">
        <v>10406</v>
      </c>
      <c r="K587" s="8" t="s">
        <v>409</v>
      </c>
      <c r="L587" s="7">
        <v>25.6</v>
      </c>
      <c r="M587" s="7">
        <v>39</v>
      </c>
      <c r="N587" s="7">
        <v>29.2</v>
      </c>
      <c r="O587" s="12">
        <v>37</v>
      </c>
      <c r="P587" s="13" t="s">
        <v>33</v>
      </c>
      <c r="Q587" s="17">
        <v>0.343589743589744</v>
      </c>
      <c r="R587" s="18">
        <f t="shared" si="22"/>
        <v>0.308108108108108</v>
      </c>
      <c r="S587" s="7">
        <v>867</v>
      </c>
      <c r="T587" s="7">
        <v>386</v>
      </c>
      <c r="U587" s="7">
        <v>76</v>
      </c>
      <c r="V587" s="19" t="s">
        <v>29</v>
      </c>
    </row>
    <row r="588" s="1" customFormat="1" spans="1:22">
      <c r="A588" s="8">
        <v>101087</v>
      </c>
      <c r="B588" s="8" t="s">
        <v>1510</v>
      </c>
      <c r="C588" s="7" t="s">
        <v>1415</v>
      </c>
      <c r="D588" s="7" t="s">
        <v>1511</v>
      </c>
      <c r="E588" s="7" t="s">
        <v>24</v>
      </c>
      <c r="F588" s="8">
        <v>1</v>
      </c>
      <c r="G588" s="8" t="s">
        <v>25</v>
      </c>
      <c r="H588" s="8">
        <v>114</v>
      </c>
      <c r="I588" s="8" t="s">
        <v>121</v>
      </c>
      <c r="J588" s="8">
        <v>11401</v>
      </c>
      <c r="K588" s="8" t="s">
        <v>956</v>
      </c>
      <c r="L588" s="7">
        <v>10.94</v>
      </c>
      <c r="M588" s="7">
        <v>16.6</v>
      </c>
      <c r="N588" s="7">
        <v>15.8</v>
      </c>
      <c r="O588" s="12">
        <v>15.8</v>
      </c>
      <c r="P588" s="13" t="s">
        <v>49</v>
      </c>
      <c r="Q588" s="17">
        <v>0.340963855421687</v>
      </c>
      <c r="R588" s="18">
        <f t="shared" si="22"/>
        <v>0.307594936708861</v>
      </c>
      <c r="S588" s="7">
        <v>498</v>
      </c>
      <c r="T588" s="7">
        <v>273</v>
      </c>
      <c r="U588" s="7">
        <v>79</v>
      </c>
      <c r="V588" s="16"/>
    </row>
    <row r="589" s="1" customFormat="1" spans="1:22">
      <c r="A589" s="8">
        <v>37804</v>
      </c>
      <c r="B589" s="8" t="s">
        <v>1512</v>
      </c>
      <c r="C589" s="7" t="s">
        <v>87</v>
      </c>
      <c r="D589" s="7" t="s">
        <v>194</v>
      </c>
      <c r="E589" s="7" t="s">
        <v>24</v>
      </c>
      <c r="F589" s="8">
        <v>1</v>
      </c>
      <c r="G589" s="8" t="s">
        <v>25</v>
      </c>
      <c r="H589" s="8">
        <v>105</v>
      </c>
      <c r="I589" s="8" t="s">
        <v>75</v>
      </c>
      <c r="J589" s="8">
        <v>10508</v>
      </c>
      <c r="K589" s="8" t="s">
        <v>113</v>
      </c>
      <c r="L589" s="7">
        <v>10.9</v>
      </c>
      <c r="M589" s="7">
        <v>16.5</v>
      </c>
      <c r="N589" s="7">
        <v>15.5</v>
      </c>
      <c r="O589" s="12">
        <v>15.5</v>
      </c>
      <c r="P589" s="13" t="s">
        <v>49</v>
      </c>
      <c r="Q589" s="17">
        <v>0.339393939393939</v>
      </c>
      <c r="R589" s="18">
        <f t="shared" si="22"/>
        <v>0.296774193548387</v>
      </c>
      <c r="S589" s="7">
        <v>566</v>
      </c>
      <c r="T589" s="7">
        <v>2047</v>
      </c>
      <c r="U589" s="7">
        <v>79</v>
      </c>
      <c r="V589" s="16"/>
    </row>
    <row r="590" s="1" customFormat="1" spans="1:22">
      <c r="A590" s="7">
        <v>12861</v>
      </c>
      <c r="B590" s="7" t="s">
        <v>1513</v>
      </c>
      <c r="C590" s="7" t="s">
        <v>1514</v>
      </c>
      <c r="D590" s="7" t="s">
        <v>1515</v>
      </c>
      <c r="E590" s="7" t="s">
        <v>103</v>
      </c>
      <c r="F590" s="8">
        <v>1</v>
      </c>
      <c r="G590" s="8" t="s">
        <v>25</v>
      </c>
      <c r="H590" s="8">
        <v>114</v>
      </c>
      <c r="I590" s="8" t="s">
        <v>121</v>
      </c>
      <c r="J590" s="8">
        <v>11401</v>
      </c>
      <c r="K590" s="8" t="s">
        <v>956</v>
      </c>
      <c r="L590" s="7">
        <v>17.95</v>
      </c>
      <c r="M590" s="7">
        <v>27</v>
      </c>
      <c r="N590" s="7">
        <v>25.7</v>
      </c>
      <c r="O590" s="12">
        <v>25.5</v>
      </c>
      <c r="P590" s="13" t="s">
        <v>33</v>
      </c>
      <c r="Q590" s="17">
        <v>0.335185185185185</v>
      </c>
      <c r="R590" s="18">
        <f t="shared" si="22"/>
        <v>0.296078431372549</v>
      </c>
      <c r="S590" s="7">
        <v>1447</v>
      </c>
      <c r="T590" s="7">
        <v>454</v>
      </c>
      <c r="U590" s="7">
        <v>78</v>
      </c>
      <c r="V590" s="19" t="s">
        <v>29</v>
      </c>
    </row>
    <row r="591" s="1" customFormat="1" spans="1:22">
      <c r="A591" s="8">
        <v>101339</v>
      </c>
      <c r="B591" s="8" t="s">
        <v>1516</v>
      </c>
      <c r="C591" s="7" t="s">
        <v>211</v>
      </c>
      <c r="D591" s="7" t="s">
        <v>1517</v>
      </c>
      <c r="E591" s="7" t="s">
        <v>24</v>
      </c>
      <c r="F591" s="8">
        <v>1</v>
      </c>
      <c r="G591" s="8" t="s">
        <v>25</v>
      </c>
      <c r="H591" s="8">
        <v>104</v>
      </c>
      <c r="I591" s="8" t="s">
        <v>37</v>
      </c>
      <c r="J591" s="8">
        <v>10405</v>
      </c>
      <c r="K591" s="8" t="s">
        <v>218</v>
      </c>
      <c r="L591" s="7">
        <v>20</v>
      </c>
      <c r="M591" s="7">
        <v>30</v>
      </c>
      <c r="N591" s="7">
        <v>28.5</v>
      </c>
      <c r="O591" s="12">
        <v>28.5</v>
      </c>
      <c r="P591" s="13" t="s">
        <v>49</v>
      </c>
      <c r="Q591" s="17">
        <v>0.333333333333333</v>
      </c>
      <c r="R591" s="18">
        <f t="shared" si="22"/>
        <v>0.298245614035088</v>
      </c>
      <c r="S591" s="7">
        <v>388</v>
      </c>
      <c r="T591" s="7">
        <v>377</v>
      </c>
      <c r="U591" s="7">
        <v>79</v>
      </c>
      <c r="V591" s="16"/>
    </row>
    <row r="592" s="1" customFormat="1" spans="1:22">
      <c r="A592" s="8">
        <v>48061</v>
      </c>
      <c r="B592" s="8" t="s">
        <v>1518</v>
      </c>
      <c r="C592" s="7" t="s">
        <v>1141</v>
      </c>
      <c r="D592" s="7" t="s">
        <v>1519</v>
      </c>
      <c r="E592" s="7" t="s">
        <v>24</v>
      </c>
      <c r="F592" s="8">
        <v>6</v>
      </c>
      <c r="G592" s="8" t="s">
        <v>331</v>
      </c>
      <c r="H592" s="8">
        <v>601</v>
      </c>
      <c r="I592" s="8" t="s">
        <v>512</v>
      </c>
      <c r="J592" s="8">
        <v>60101</v>
      </c>
      <c r="K592" s="8" t="s">
        <v>513</v>
      </c>
      <c r="L592" s="7">
        <v>26.6</v>
      </c>
      <c r="M592" s="7">
        <v>39.8</v>
      </c>
      <c r="N592" s="7">
        <v>37.8</v>
      </c>
      <c r="O592" s="12">
        <v>37.8</v>
      </c>
      <c r="P592" s="13" t="s">
        <v>49</v>
      </c>
      <c r="Q592" s="17">
        <v>0.331658291457286</v>
      </c>
      <c r="R592" s="18">
        <f t="shared" si="22"/>
        <v>0.296296296296296</v>
      </c>
      <c r="S592" s="7">
        <v>137</v>
      </c>
      <c r="T592" s="7">
        <v>304</v>
      </c>
      <c r="U592" s="7">
        <v>75</v>
      </c>
      <c r="V592" s="16"/>
    </row>
    <row r="593" s="1" customFormat="1" spans="1:22">
      <c r="A593" s="8">
        <v>1835</v>
      </c>
      <c r="B593" s="8" t="s">
        <v>1520</v>
      </c>
      <c r="C593" s="7" t="s">
        <v>648</v>
      </c>
      <c r="D593" s="7" t="s">
        <v>1521</v>
      </c>
      <c r="E593" s="7" t="s">
        <v>103</v>
      </c>
      <c r="F593" s="7">
        <v>1</v>
      </c>
      <c r="G593" s="7" t="s">
        <v>25</v>
      </c>
      <c r="H593" s="7">
        <v>103</v>
      </c>
      <c r="I593" s="7" t="s">
        <v>26</v>
      </c>
      <c r="J593" s="7">
        <v>10307</v>
      </c>
      <c r="K593" s="7" t="s">
        <v>27</v>
      </c>
      <c r="L593" s="7">
        <v>19.27</v>
      </c>
      <c r="M593" s="7">
        <v>28.6</v>
      </c>
      <c r="N593" s="7">
        <v>27.2</v>
      </c>
      <c r="O593" s="12">
        <v>27.2</v>
      </c>
      <c r="P593" s="13" t="s">
        <v>49</v>
      </c>
      <c r="Q593" s="17">
        <v>0.326223776223776</v>
      </c>
      <c r="R593" s="18">
        <f t="shared" si="22"/>
        <v>0.291544117647059</v>
      </c>
      <c r="S593" s="7">
        <v>2863</v>
      </c>
      <c r="T593" s="7">
        <v>783</v>
      </c>
      <c r="U593" s="7">
        <v>77</v>
      </c>
      <c r="V593" s="16"/>
    </row>
    <row r="594" s="1" customFormat="1" spans="1:22">
      <c r="A594" s="8">
        <v>1860</v>
      </c>
      <c r="B594" s="8" t="s">
        <v>1520</v>
      </c>
      <c r="C594" s="7" t="s">
        <v>1289</v>
      </c>
      <c r="D594" s="7" t="s">
        <v>1521</v>
      </c>
      <c r="E594" s="7" t="s">
        <v>103</v>
      </c>
      <c r="F594" s="7">
        <v>1</v>
      </c>
      <c r="G594" s="7" t="s">
        <v>25</v>
      </c>
      <c r="H594" s="7">
        <v>103</v>
      </c>
      <c r="I594" s="7" t="s">
        <v>26</v>
      </c>
      <c r="J594" s="7">
        <v>10307</v>
      </c>
      <c r="K594" s="7" t="s">
        <v>27</v>
      </c>
      <c r="L594" s="7">
        <v>34.2</v>
      </c>
      <c r="M594" s="7">
        <v>49.8</v>
      </c>
      <c r="N594" s="7">
        <v>47.3</v>
      </c>
      <c r="O594" s="12">
        <v>47.3</v>
      </c>
      <c r="P594" s="13" t="s">
        <v>49</v>
      </c>
      <c r="Q594" s="17">
        <v>0.313253012048193</v>
      </c>
      <c r="R594" s="18">
        <f t="shared" si="22"/>
        <v>0.276955602536998</v>
      </c>
      <c r="S594" s="7">
        <v>1476</v>
      </c>
      <c r="T594" s="7">
        <v>410</v>
      </c>
      <c r="U594" s="7">
        <v>70</v>
      </c>
      <c r="V594" s="16"/>
    </row>
    <row r="595" s="1" customFormat="1" spans="1:22">
      <c r="A595" s="8">
        <v>47797</v>
      </c>
      <c r="B595" s="8" t="s">
        <v>1471</v>
      </c>
      <c r="C595" s="7" t="s">
        <v>1522</v>
      </c>
      <c r="D595" s="7" t="s">
        <v>1097</v>
      </c>
      <c r="E595" s="7" t="s">
        <v>24</v>
      </c>
      <c r="F595" s="8">
        <v>1</v>
      </c>
      <c r="G595" s="8" t="s">
        <v>25</v>
      </c>
      <c r="H595" s="8">
        <v>112</v>
      </c>
      <c r="I595" s="8" t="s">
        <v>53</v>
      </c>
      <c r="J595" s="8">
        <v>11203</v>
      </c>
      <c r="K595" s="8" t="s">
        <v>129</v>
      </c>
      <c r="L595" s="7">
        <v>5.5</v>
      </c>
      <c r="M595" s="7">
        <v>8</v>
      </c>
      <c r="N595" s="7">
        <v>7.6</v>
      </c>
      <c r="O595" s="12">
        <v>7.6</v>
      </c>
      <c r="P595" s="13" t="s">
        <v>49</v>
      </c>
      <c r="Q595" s="17">
        <v>0.3125</v>
      </c>
      <c r="R595" s="18">
        <f t="shared" si="22"/>
        <v>0.276315789473684</v>
      </c>
      <c r="S595" s="7">
        <v>839</v>
      </c>
      <c r="T595" s="7">
        <v>487</v>
      </c>
      <c r="U595" s="7">
        <v>77</v>
      </c>
      <c r="V595" s="16"/>
    </row>
    <row r="596" s="1" customFormat="1" spans="1:22">
      <c r="A596" s="7">
        <v>4277</v>
      </c>
      <c r="B596" s="7" t="s">
        <v>1417</v>
      </c>
      <c r="C596" s="7" t="s">
        <v>1089</v>
      </c>
      <c r="D596" s="7" t="s">
        <v>1419</v>
      </c>
      <c r="E596" s="7" t="s">
        <v>103</v>
      </c>
      <c r="F596" s="8">
        <v>1</v>
      </c>
      <c r="G596" s="8" t="s">
        <v>25</v>
      </c>
      <c r="H596" s="8">
        <v>106</v>
      </c>
      <c r="I596" s="8" t="s">
        <v>404</v>
      </c>
      <c r="J596" s="8">
        <v>10603</v>
      </c>
      <c r="K596" s="8" t="s">
        <v>1420</v>
      </c>
      <c r="L596" s="7">
        <v>37.84</v>
      </c>
      <c r="M596" s="7">
        <v>55</v>
      </c>
      <c r="N596" s="7">
        <v>49.8</v>
      </c>
      <c r="O596" s="12">
        <v>52</v>
      </c>
      <c r="P596" s="13" t="s">
        <v>33</v>
      </c>
      <c r="Q596" s="17">
        <v>0.312</v>
      </c>
      <c r="R596" s="18">
        <f t="shared" si="22"/>
        <v>0.272307692307692</v>
      </c>
      <c r="S596" s="7">
        <v>18</v>
      </c>
      <c r="T596" s="7">
        <v>146</v>
      </c>
      <c r="U596" s="7">
        <v>47</v>
      </c>
      <c r="V596" s="19" t="s">
        <v>29</v>
      </c>
    </row>
    <row r="597" s="1" customFormat="1" spans="1:22">
      <c r="A597" s="7">
        <v>519</v>
      </c>
      <c r="B597" s="7" t="s">
        <v>1523</v>
      </c>
      <c r="C597" s="7" t="s">
        <v>1089</v>
      </c>
      <c r="D597" s="7" t="s">
        <v>1419</v>
      </c>
      <c r="E597" s="7" t="s">
        <v>103</v>
      </c>
      <c r="F597" s="8">
        <v>1</v>
      </c>
      <c r="G597" s="8" t="s">
        <v>25</v>
      </c>
      <c r="H597" s="8">
        <v>126</v>
      </c>
      <c r="I597" s="8" t="s">
        <v>205</v>
      </c>
      <c r="J597" s="8">
        <v>12608</v>
      </c>
      <c r="K597" s="8" t="s">
        <v>1524</v>
      </c>
      <c r="L597" s="7">
        <v>28.78</v>
      </c>
      <c r="M597" s="7">
        <v>41.8</v>
      </c>
      <c r="N597" s="7">
        <v>39.7</v>
      </c>
      <c r="O597" s="12">
        <v>39</v>
      </c>
      <c r="P597" s="13" t="s">
        <v>33</v>
      </c>
      <c r="Q597" s="17">
        <v>0.311483253588517</v>
      </c>
      <c r="R597" s="18">
        <f t="shared" si="22"/>
        <v>0.262051282051282</v>
      </c>
      <c r="S597" s="7">
        <v>122</v>
      </c>
      <c r="T597" s="7">
        <v>176</v>
      </c>
      <c r="U597" s="7">
        <v>58</v>
      </c>
      <c r="V597" s="19" t="s">
        <v>29</v>
      </c>
    </row>
    <row r="598" s="1" customFormat="1" spans="1:22">
      <c r="A598" s="7">
        <v>384</v>
      </c>
      <c r="B598" s="7" t="s">
        <v>1525</v>
      </c>
      <c r="C598" s="7" t="s">
        <v>1526</v>
      </c>
      <c r="D598" s="7" t="s">
        <v>1505</v>
      </c>
      <c r="E598" s="7" t="s">
        <v>103</v>
      </c>
      <c r="F598" s="8">
        <v>1</v>
      </c>
      <c r="G598" s="8" t="s">
        <v>25</v>
      </c>
      <c r="H598" s="8">
        <v>106</v>
      </c>
      <c r="I598" s="8" t="s">
        <v>404</v>
      </c>
      <c r="J598" s="8">
        <v>10603</v>
      </c>
      <c r="K598" s="8" t="s">
        <v>1420</v>
      </c>
      <c r="L598" s="7">
        <v>35.71</v>
      </c>
      <c r="M598" s="7">
        <v>51.8</v>
      </c>
      <c r="N598" s="7">
        <v>49.2</v>
      </c>
      <c r="O598" s="12">
        <v>49</v>
      </c>
      <c r="P598" s="13" t="s">
        <v>33</v>
      </c>
      <c r="Q598" s="17">
        <v>0.310617760617761</v>
      </c>
      <c r="R598" s="18">
        <f t="shared" si="22"/>
        <v>0.271224489795918</v>
      </c>
      <c r="S598" s="7">
        <v>125</v>
      </c>
      <c r="T598" s="7">
        <v>195</v>
      </c>
      <c r="U598" s="7">
        <v>70</v>
      </c>
      <c r="V598" s="19" t="s">
        <v>29</v>
      </c>
    </row>
    <row r="599" s="1" customFormat="1" spans="1:22">
      <c r="A599" s="8">
        <v>118077</v>
      </c>
      <c r="B599" s="8" t="s">
        <v>1527</v>
      </c>
      <c r="C599" s="7" t="s">
        <v>1528</v>
      </c>
      <c r="D599" s="7" t="s">
        <v>1529</v>
      </c>
      <c r="E599" s="7" t="s">
        <v>103</v>
      </c>
      <c r="F599" s="8">
        <v>6</v>
      </c>
      <c r="G599" s="8" t="s">
        <v>331</v>
      </c>
      <c r="H599" s="8">
        <v>601</v>
      </c>
      <c r="I599" s="8" t="s">
        <v>512</v>
      </c>
      <c r="J599" s="8">
        <v>60101</v>
      </c>
      <c r="K599" s="8" t="s">
        <v>513</v>
      </c>
      <c r="L599" s="7">
        <v>13.45</v>
      </c>
      <c r="M599" s="7">
        <v>19.5</v>
      </c>
      <c r="N599" s="7">
        <v>18.5</v>
      </c>
      <c r="O599" s="12">
        <v>18.5</v>
      </c>
      <c r="P599" s="13" t="s">
        <v>49</v>
      </c>
      <c r="Q599" s="17">
        <v>0.31025641025641</v>
      </c>
      <c r="R599" s="18">
        <f t="shared" si="22"/>
        <v>0.272972972972973</v>
      </c>
      <c r="S599" s="7">
        <v>560</v>
      </c>
      <c r="T599" s="7">
        <v>378</v>
      </c>
      <c r="U599" s="7">
        <v>79</v>
      </c>
      <c r="V599" s="16"/>
    </row>
    <row r="600" customFormat="1" spans="1:22">
      <c r="A600" s="7">
        <v>84546</v>
      </c>
      <c r="B600" s="7" t="s">
        <v>1525</v>
      </c>
      <c r="C600" s="7" t="s">
        <v>1530</v>
      </c>
      <c r="D600" s="7" t="s">
        <v>1419</v>
      </c>
      <c r="E600" s="7" t="s">
        <v>103</v>
      </c>
      <c r="F600" s="7">
        <v>1</v>
      </c>
      <c r="G600" s="7" t="s">
        <v>25</v>
      </c>
      <c r="H600" s="7">
        <v>106</v>
      </c>
      <c r="I600" s="7" t="s">
        <v>404</v>
      </c>
      <c r="J600" s="7">
        <v>10603</v>
      </c>
      <c r="K600" s="7" t="s">
        <v>1420</v>
      </c>
      <c r="L600" s="7">
        <v>99.85</v>
      </c>
      <c r="M600" s="7">
        <v>143.8</v>
      </c>
      <c r="N600" s="7">
        <v>136.6</v>
      </c>
      <c r="O600" s="12">
        <v>138</v>
      </c>
      <c r="P600" s="13" t="s">
        <v>33</v>
      </c>
      <c r="Q600" s="17">
        <v>0.305632823365786</v>
      </c>
      <c r="R600" s="18">
        <f t="shared" si="22"/>
        <v>0.276449275362319</v>
      </c>
      <c r="S600" s="7">
        <v>769</v>
      </c>
      <c r="T600" s="7">
        <v>504</v>
      </c>
      <c r="U600" s="7">
        <v>78</v>
      </c>
      <c r="V600" s="19" t="s">
        <v>29</v>
      </c>
    </row>
    <row r="601" customFormat="1" spans="1:22">
      <c r="A601" s="7">
        <v>84545</v>
      </c>
      <c r="B601" s="7" t="s">
        <v>1417</v>
      </c>
      <c r="C601" s="7" t="s">
        <v>1530</v>
      </c>
      <c r="D601" s="7" t="s">
        <v>1419</v>
      </c>
      <c r="E601" s="7" t="s">
        <v>103</v>
      </c>
      <c r="F601" s="7">
        <v>1</v>
      </c>
      <c r="G601" s="7" t="s">
        <v>25</v>
      </c>
      <c r="H601" s="7">
        <v>106</v>
      </c>
      <c r="I601" s="7" t="s">
        <v>404</v>
      </c>
      <c r="J601" s="7">
        <v>10603</v>
      </c>
      <c r="K601" s="7" t="s">
        <v>1420</v>
      </c>
      <c r="L601" s="7">
        <v>106.94</v>
      </c>
      <c r="M601" s="7">
        <v>153.8</v>
      </c>
      <c r="N601" s="7">
        <v>138.5</v>
      </c>
      <c r="O601" s="12">
        <v>148</v>
      </c>
      <c r="P601" s="13" t="s">
        <v>33</v>
      </c>
      <c r="Q601" s="17">
        <v>0.304681404421326</v>
      </c>
      <c r="R601" s="18">
        <f t="shared" si="22"/>
        <v>0.277432432432432</v>
      </c>
      <c r="S601" s="7">
        <v>737</v>
      </c>
      <c r="T601" s="7">
        <v>562</v>
      </c>
      <c r="U601" s="7">
        <v>77</v>
      </c>
      <c r="V601" s="19" t="s">
        <v>29</v>
      </c>
    </row>
    <row r="602" s="1" customFormat="1" spans="1:22">
      <c r="A602" s="7">
        <v>10969</v>
      </c>
      <c r="B602" s="7" t="s">
        <v>1531</v>
      </c>
      <c r="C602" s="7" t="s">
        <v>1418</v>
      </c>
      <c r="D602" s="7" t="s">
        <v>1505</v>
      </c>
      <c r="E602" s="7" t="s">
        <v>103</v>
      </c>
      <c r="F602" s="8">
        <v>1</v>
      </c>
      <c r="G602" s="8" t="s">
        <v>25</v>
      </c>
      <c r="H602" s="8">
        <v>106</v>
      </c>
      <c r="I602" s="8" t="s">
        <v>404</v>
      </c>
      <c r="J602" s="8">
        <v>10603</v>
      </c>
      <c r="K602" s="8" t="s">
        <v>1420</v>
      </c>
      <c r="L602" s="7">
        <v>64.87</v>
      </c>
      <c r="M602" s="7">
        <v>93.2</v>
      </c>
      <c r="N602" s="7">
        <v>88.5</v>
      </c>
      <c r="O602" s="12">
        <v>88</v>
      </c>
      <c r="P602" s="13" t="s">
        <v>33</v>
      </c>
      <c r="Q602" s="17">
        <v>0.303969957081545</v>
      </c>
      <c r="R602" s="18">
        <f t="shared" si="22"/>
        <v>0.262840909090909</v>
      </c>
      <c r="S602" s="7">
        <v>256</v>
      </c>
      <c r="T602" s="7">
        <v>276</v>
      </c>
      <c r="U602" s="7">
        <v>79</v>
      </c>
      <c r="V602" s="19" t="s">
        <v>29</v>
      </c>
    </row>
    <row r="603" s="1" customFormat="1" spans="1:22">
      <c r="A603" s="8">
        <v>21580</v>
      </c>
      <c r="B603" s="8" t="s">
        <v>1532</v>
      </c>
      <c r="C603" s="7" t="s">
        <v>1533</v>
      </c>
      <c r="D603" s="7" t="s">
        <v>1167</v>
      </c>
      <c r="E603" s="7" t="s">
        <v>24</v>
      </c>
      <c r="F603" s="8">
        <v>1</v>
      </c>
      <c r="G603" s="8" t="s">
        <v>25</v>
      </c>
      <c r="H603" s="8">
        <v>115</v>
      </c>
      <c r="I603" s="8" t="s">
        <v>294</v>
      </c>
      <c r="J603" s="8">
        <v>11512</v>
      </c>
      <c r="K603" s="8" t="s">
        <v>1534</v>
      </c>
      <c r="L603" s="7">
        <v>55.692</v>
      </c>
      <c r="M603" s="7">
        <v>80</v>
      </c>
      <c r="N603" s="7">
        <v>76</v>
      </c>
      <c r="O603" s="12">
        <v>76</v>
      </c>
      <c r="P603" s="13" t="s">
        <v>49</v>
      </c>
      <c r="Q603" s="17">
        <v>0.30385</v>
      </c>
      <c r="R603" s="18">
        <f t="shared" si="22"/>
        <v>0.267210526315789</v>
      </c>
      <c r="S603" s="7">
        <v>7294</v>
      </c>
      <c r="T603" s="7">
        <v>2548</v>
      </c>
      <c r="U603" s="7">
        <v>81</v>
      </c>
      <c r="V603" s="16"/>
    </row>
    <row r="604" s="1" customFormat="1" spans="1:22">
      <c r="A604" s="8">
        <v>110030</v>
      </c>
      <c r="B604" s="8" t="s">
        <v>1535</v>
      </c>
      <c r="C604" s="7" t="s">
        <v>1536</v>
      </c>
      <c r="D604" s="7" t="s">
        <v>1076</v>
      </c>
      <c r="E604" s="7" t="s">
        <v>24</v>
      </c>
      <c r="F604" s="8">
        <v>1</v>
      </c>
      <c r="G604" s="8" t="s">
        <v>25</v>
      </c>
      <c r="H604" s="8">
        <v>126</v>
      </c>
      <c r="I604" s="8" t="s">
        <v>205</v>
      </c>
      <c r="J604" s="8">
        <v>12605</v>
      </c>
      <c r="K604" s="8" t="s">
        <v>206</v>
      </c>
      <c r="L604" s="7">
        <v>11</v>
      </c>
      <c r="M604" s="7">
        <v>15.8</v>
      </c>
      <c r="N604" s="7">
        <v>15</v>
      </c>
      <c r="O604" s="12">
        <v>15</v>
      </c>
      <c r="P604" s="13" t="s">
        <v>49</v>
      </c>
      <c r="Q604" s="17">
        <v>0.30379746835443</v>
      </c>
      <c r="R604" s="18">
        <f t="shared" si="22"/>
        <v>0.266666666666667</v>
      </c>
      <c r="S604" s="7">
        <v>2895</v>
      </c>
      <c r="T604" s="7">
        <v>1056</v>
      </c>
      <c r="U604" s="7">
        <v>75</v>
      </c>
      <c r="V604" s="16"/>
    </row>
    <row r="605" s="1" customFormat="1" spans="1:22">
      <c r="A605" s="7">
        <v>12448</v>
      </c>
      <c r="B605" s="7" t="s">
        <v>1523</v>
      </c>
      <c r="C605" s="7" t="s">
        <v>1418</v>
      </c>
      <c r="D605" s="7" t="s">
        <v>1419</v>
      </c>
      <c r="E605" s="7" t="s">
        <v>103</v>
      </c>
      <c r="F605" s="8">
        <v>1</v>
      </c>
      <c r="G605" s="8" t="s">
        <v>25</v>
      </c>
      <c r="H605" s="8">
        <v>126</v>
      </c>
      <c r="I605" s="8" t="s">
        <v>205</v>
      </c>
      <c r="J605" s="8">
        <v>12608</v>
      </c>
      <c r="K605" s="8" t="s">
        <v>1524</v>
      </c>
      <c r="L605" s="7">
        <v>52.25</v>
      </c>
      <c r="M605" s="7">
        <v>74.9</v>
      </c>
      <c r="N605" s="7">
        <v>71.2</v>
      </c>
      <c r="O605" s="12">
        <v>71</v>
      </c>
      <c r="P605" s="13" t="s">
        <v>33</v>
      </c>
      <c r="Q605" s="17">
        <v>0.302403204272363</v>
      </c>
      <c r="R605" s="18">
        <f t="shared" si="22"/>
        <v>0.264084507042254</v>
      </c>
      <c r="S605" s="7">
        <v>320</v>
      </c>
      <c r="T605" s="7">
        <v>191</v>
      </c>
      <c r="U605" s="7">
        <v>74</v>
      </c>
      <c r="V605" s="19" t="s">
        <v>29</v>
      </c>
    </row>
    <row r="606" s="1" customFormat="1" spans="1:22">
      <c r="A606" s="7">
        <v>93014</v>
      </c>
      <c r="B606" s="7" t="s">
        <v>1537</v>
      </c>
      <c r="C606" s="7" t="s">
        <v>1538</v>
      </c>
      <c r="D606" s="7" t="s">
        <v>1539</v>
      </c>
      <c r="E606" s="7" t="s">
        <v>24</v>
      </c>
      <c r="F606" s="8">
        <v>1</v>
      </c>
      <c r="G606" s="8" t="s">
        <v>25</v>
      </c>
      <c r="H606" s="8">
        <v>103</v>
      </c>
      <c r="I606" s="8" t="s">
        <v>26</v>
      </c>
      <c r="J606" s="8">
        <v>10310</v>
      </c>
      <c r="K606" s="8" t="s">
        <v>1015</v>
      </c>
      <c r="L606" s="7">
        <v>12.6</v>
      </c>
      <c r="M606" s="7">
        <v>18</v>
      </c>
      <c r="N606" s="7">
        <v>17</v>
      </c>
      <c r="O606" s="12"/>
      <c r="P606" s="13" t="s">
        <v>28</v>
      </c>
      <c r="Q606" s="17">
        <v>0.3</v>
      </c>
      <c r="R606" s="18"/>
      <c r="S606" s="7">
        <v>1036</v>
      </c>
      <c r="T606" s="7">
        <v>493</v>
      </c>
      <c r="U606" s="7">
        <v>74</v>
      </c>
      <c r="V606" s="19" t="s">
        <v>29</v>
      </c>
    </row>
    <row r="607" s="1" customFormat="1" spans="1:22">
      <c r="A607" s="8">
        <v>44470</v>
      </c>
      <c r="B607" s="8" t="s">
        <v>1540</v>
      </c>
      <c r="C607" s="7" t="s">
        <v>1541</v>
      </c>
      <c r="D607" s="7" t="s">
        <v>1542</v>
      </c>
      <c r="E607" s="7" t="s">
        <v>24</v>
      </c>
      <c r="F607" s="8">
        <v>1</v>
      </c>
      <c r="G607" s="8" t="s">
        <v>25</v>
      </c>
      <c r="H607" s="8">
        <v>106</v>
      </c>
      <c r="I607" s="8" t="s">
        <v>404</v>
      </c>
      <c r="J607" s="8">
        <v>10602</v>
      </c>
      <c r="K607" s="8" t="s">
        <v>1396</v>
      </c>
      <c r="L607" s="7">
        <v>38.5</v>
      </c>
      <c r="M607" s="7">
        <v>55</v>
      </c>
      <c r="N607" s="7">
        <v>52</v>
      </c>
      <c r="O607" s="12">
        <v>52</v>
      </c>
      <c r="P607" s="13" t="s">
        <v>49</v>
      </c>
      <c r="Q607" s="17">
        <v>0.3</v>
      </c>
      <c r="R607" s="18">
        <f>(O607-L607)/O607</f>
        <v>0.259615384615385</v>
      </c>
      <c r="S607" s="7">
        <v>530</v>
      </c>
      <c r="T607" s="7">
        <v>275</v>
      </c>
      <c r="U607" s="7">
        <v>76</v>
      </c>
      <c r="V607" s="16"/>
    </row>
    <row r="608" s="1" customFormat="1" spans="1:22">
      <c r="A608" s="7">
        <v>42767</v>
      </c>
      <c r="B608" s="7" t="s">
        <v>1543</v>
      </c>
      <c r="C608" s="7" t="s">
        <v>1544</v>
      </c>
      <c r="D608" s="7" t="s">
        <v>1545</v>
      </c>
      <c r="E608" s="7" t="s">
        <v>24</v>
      </c>
      <c r="F608" s="8">
        <v>1</v>
      </c>
      <c r="G608" s="8" t="s">
        <v>25</v>
      </c>
      <c r="H608" s="8">
        <v>104</v>
      </c>
      <c r="I608" s="8" t="s">
        <v>37</v>
      </c>
      <c r="J608" s="8">
        <v>10407</v>
      </c>
      <c r="K608" s="8" t="s">
        <v>106</v>
      </c>
      <c r="L608" s="7">
        <v>22.41</v>
      </c>
      <c r="M608" s="7">
        <v>32</v>
      </c>
      <c r="N608" s="7">
        <v>30.4</v>
      </c>
      <c r="O608" s="12"/>
      <c r="P608" s="13" t="s">
        <v>28</v>
      </c>
      <c r="Q608" s="17">
        <v>0.2996875</v>
      </c>
      <c r="R608" s="18"/>
      <c r="S608" s="7">
        <v>720</v>
      </c>
      <c r="T608" s="7">
        <v>393</v>
      </c>
      <c r="U608" s="7">
        <v>77</v>
      </c>
      <c r="V608" s="19" t="s">
        <v>29</v>
      </c>
    </row>
    <row r="609" s="1" customFormat="1" spans="1:22">
      <c r="A609" s="8">
        <v>132583</v>
      </c>
      <c r="B609" s="8" t="s">
        <v>1546</v>
      </c>
      <c r="C609" s="7" t="s">
        <v>1547</v>
      </c>
      <c r="D609" s="7" t="s">
        <v>570</v>
      </c>
      <c r="E609" s="7" t="s">
        <v>103</v>
      </c>
      <c r="F609" s="8">
        <v>2</v>
      </c>
      <c r="G609" s="8" t="s">
        <v>272</v>
      </c>
      <c r="H609" s="8">
        <v>208</v>
      </c>
      <c r="I609" s="8" t="s">
        <v>273</v>
      </c>
      <c r="J609" s="8">
        <v>20819</v>
      </c>
      <c r="K609" s="8" t="s">
        <v>772</v>
      </c>
      <c r="L609" s="7">
        <v>19.2</v>
      </c>
      <c r="M609" s="7">
        <v>27.4</v>
      </c>
      <c r="N609" s="7">
        <v>26</v>
      </c>
      <c r="O609" s="12">
        <v>26</v>
      </c>
      <c r="P609" s="13" t="s">
        <v>49</v>
      </c>
      <c r="Q609" s="17">
        <v>0.299270072992701</v>
      </c>
      <c r="R609" s="18">
        <f>(O609-L609)/O609</f>
        <v>0.261538461538462</v>
      </c>
      <c r="S609" s="7">
        <v>4.436</v>
      </c>
      <c r="T609" s="7">
        <v>73</v>
      </c>
      <c r="U609" s="7">
        <v>25</v>
      </c>
      <c r="V609" s="16"/>
    </row>
    <row r="610" s="1" customFormat="1" spans="1:22">
      <c r="A610" s="8">
        <v>47683</v>
      </c>
      <c r="B610" s="8" t="s">
        <v>1548</v>
      </c>
      <c r="C610" s="7" t="s">
        <v>343</v>
      </c>
      <c r="D610" s="7" t="s">
        <v>1167</v>
      </c>
      <c r="E610" s="7" t="s">
        <v>24</v>
      </c>
      <c r="F610" s="8">
        <v>1</v>
      </c>
      <c r="G610" s="8" t="s">
        <v>25</v>
      </c>
      <c r="H610" s="8">
        <v>105</v>
      </c>
      <c r="I610" s="8" t="s">
        <v>75</v>
      </c>
      <c r="J610" s="8">
        <v>10505</v>
      </c>
      <c r="K610" s="8" t="s">
        <v>860</v>
      </c>
      <c r="L610" s="7">
        <v>12.5</v>
      </c>
      <c r="M610" s="7">
        <v>17.8</v>
      </c>
      <c r="N610" s="7">
        <v>16.9</v>
      </c>
      <c r="O610" s="12">
        <v>16.9</v>
      </c>
      <c r="P610" s="13" t="s">
        <v>49</v>
      </c>
      <c r="Q610" s="17">
        <v>0.297752808988764</v>
      </c>
      <c r="R610" s="18">
        <f>(O610-L610)/O610</f>
        <v>0.260355029585799</v>
      </c>
      <c r="S610" s="7">
        <v>8566</v>
      </c>
      <c r="T610" s="7">
        <v>10600</v>
      </c>
      <c r="U610" s="7">
        <v>84</v>
      </c>
      <c r="V610" s="16"/>
    </row>
    <row r="611" s="1" customFormat="1" spans="1:22">
      <c r="A611" s="7">
        <v>147320</v>
      </c>
      <c r="B611" s="7" t="s">
        <v>1549</v>
      </c>
      <c r="C611" s="7" t="s">
        <v>187</v>
      </c>
      <c r="D611" s="7" t="s">
        <v>1550</v>
      </c>
      <c r="E611" s="7" t="s">
        <v>103</v>
      </c>
      <c r="F611" s="8">
        <v>1</v>
      </c>
      <c r="G611" s="8" t="s">
        <v>25</v>
      </c>
      <c r="H611" s="8">
        <v>112</v>
      </c>
      <c r="I611" s="8" t="s">
        <v>53</v>
      </c>
      <c r="J611" s="8">
        <v>11203</v>
      </c>
      <c r="K611" s="8" t="s">
        <v>129</v>
      </c>
      <c r="L611" s="7">
        <v>28</v>
      </c>
      <c r="M611" s="7">
        <v>39.8</v>
      </c>
      <c r="N611" s="7">
        <v>37.8</v>
      </c>
      <c r="O611" s="12"/>
      <c r="P611" s="13" t="s">
        <v>28</v>
      </c>
      <c r="Q611" s="17">
        <v>0.296482412060301</v>
      </c>
      <c r="R611" s="18"/>
      <c r="S611" s="7">
        <v>795</v>
      </c>
      <c r="T611" s="7">
        <v>320</v>
      </c>
      <c r="U611" s="7">
        <v>76</v>
      </c>
      <c r="V611" s="19" t="s">
        <v>29</v>
      </c>
    </row>
    <row r="612" s="1" customFormat="1" spans="1:22">
      <c r="A612" s="7">
        <v>121975</v>
      </c>
      <c r="B612" s="7" t="s">
        <v>1551</v>
      </c>
      <c r="C612" s="7" t="s">
        <v>1552</v>
      </c>
      <c r="D612" s="7" t="s">
        <v>1553</v>
      </c>
      <c r="E612" s="7" t="s">
        <v>24</v>
      </c>
      <c r="F612" s="8">
        <v>1</v>
      </c>
      <c r="G612" s="8" t="s">
        <v>25</v>
      </c>
      <c r="H612" s="8">
        <v>105</v>
      </c>
      <c r="I612" s="8" t="s">
        <v>75</v>
      </c>
      <c r="J612" s="8">
        <v>10508</v>
      </c>
      <c r="K612" s="8" t="s">
        <v>113</v>
      </c>
      <c r="L612" s="7">
        <v>18.2</v>
      </c>
      <c r="M612" s="7">
        <v>25.8</v>
      </c>
      <c r="N612" s="7">
        <v>25</v>
      </c>
      <c r="O612" s="12">
        <v>24.5</v>
      </c>
      <c r="P612" s="13" t="s">
        <v>33</v>
      </c>
      <c r="Q612" s="17">
        <v>0.294573643410853</v>
      </c>
      <c r="R612" s="18">
        <f>(O612-L612)/O612</f>
        <v>0.257142857142857</v>
      </c>
      <c r="S612" s="7">
        <v>4057</v>
      </c>
      <c r="T612" s="7">
        <v>1390</v>
      </c>
      <c r="U612" s="7">
        <v>80</v>
      </c>
      <c r="V612" s="19" t="s">
        <v>29</v>
      </c>
    </row>
    <row r="613" s="1" customFormat="1" spans="1:22">
      <c r="A613" s="7">
        <v>121976</v>
      </c>
      <c r="B613" s="7" t="s">
        <v>1554</v>
      </c>
      <c r="C613" s="7" t="s">
        <v>1552</v>
      </c>
      <c r="D613" s="7" t="s">
        <v>1553</v>
      </c>
      <c r="E613" s="7" t="s">
        <v>24</v>
      </c>
      <c r="F613" s="8">
        <v>1</v>
      </c>
      <c r="G613" s="8" t="s">
        <v>25</v>
      </c>
      <c r="H613" s="8">
        <v>126</v>
      </c>
      <c r="I613" s="8" t="s">
        <v>205</v>
      </c>
      <c r="J613" s="8">
        <v>12606</v>
      </c>
      <c r="K613" s="8" t="s">
        <v>398</v>
      </c>
      <c r="L613" s="7">
        <v>18.2</v>
      </c>
      <c r="M613" s="7">
        <v>25.8</v>
      </c>
      <c r="N613" s="7">
        <v>25</v>
      </c>
      <c r="O613" s="12">
        <v>24.5</v>
      </c>
      <c r="P613" s="13" t="s">
        <v>33</v>
      </c>
      <c r="Q613" s="17">
        <v>0.294573643410853</v>
      </c>
      <c r="R613" s="18">
        <f>(O613-L613)/O613</f>
        <v>0.257142857142857</v>
      </c>
      <c r="S613" s="7">
        <v>961</v>
      </c>
      <c r="T613" s="7">
        <v>375</v>
      </c>
      <c r="U613" s="7">
        <v>75</v>
      </c>
      <c r="V613" s="19" t="s">
        <v>29</v>
      </c>
    </row>
    <row r="614" s="1" customFormat="1" spans="1:22">
      <c r="A614" s="7">
        <v>30563</v>
      </c>
      <c r="B614" s="7" t="s">
        <v>1555</v>
      </c>
      <c r="C614" s="7" t="s">
        <v>1497</v>
      </c>
      <c r="D614" s="7" t="s">
        <v>1556</v>
      </c>
      <c r="E614" s="7" t="s">
        <v>24</v>
      </c>
      <c r="F614" s="8">
        <v>1</v>
      </c>
      <c r="G614" s="8" t="s">
        <v>25</v>
      </c>
      <c r="H614" s="8">
        <v>103</v>
      </c>
      <c r="I614" s="8" t="s">
        <v>26</v>
      </c>
      <c r="J614" s="8">
        <v>10307</v>
      </c>
      <c r="K614" s="8" t="s">
        <v>27</v>
      </c>
      <c r="L614" s="7">
        <v>2.55</v>
      </c>
      <c r="M614" s="7">
        <v>3.6</v>
      </c>
      <c r="N614" s="7">
        <v>3.2</v>
      </c>
      <c r="O614" s="12"/>
      <c r="P614" s="13" t="s">
        <v>28</v>
      </c>
      <c r="Q614" s="17">
        <v>0.291666666666667</v>
      </c>
      <c r="R614" s="18"/>
      <c r="S614" s="7">
        <v>5</v>
      </c>
      <c r="T614" s="7">
        <v>5</v>
      </c>
      <c r="U614" s="7">
        <v>3</v>
      </c>
      <c r="V614" s="19" t="s">
        <v>29</v>
      </c>
    </row>
    <row r="615" s="1" customFormat="1" spans="1:22">
      <c r="A615" s="8">
        <v>139200</v>
      </c>
      <c r="B615" s="8" t="s">
        <v>1557</v>
      </c>
      <c r="C615" s="7" t="s">
        <v>1558</v>
      </c>
      <c r="D615" s="7" t="s">
        <v>1419</v>
      </c>
      <c r="E615" s="7" t="s">
        <v>24</v>
      </c>
      <c r="F615" s="7">
        <v>1</v>
      </c>
      <c r="G615" s="7" t="s">
        <v>25</v>
      </c>
      <c r="H615" s="7">
        <v>106</v>
      </c>
      <c r="I615" s="7" t="s">
        <v>404</v>
      </c>
      <c r="J615" s="7">
        <v>10601</v>
      </c>
      <c r="K615" s="7" t="s">
        <v>405</v>
      </c>
      <c r="L615" s="7">
        <v>77.3</v>
      </c>
      <c r="M615" s="7">
        <v>109</v>
      </c>
      <c r="N615" s="7">
        <v>103</v>
      </c>
      <c r="O615" s="12">
        <v>103</v>
      </c>
      <c r="P615" s="13" t="s">
        <v>49</v>
      </c>
      <c r="Q615" s="17">
        <v>0.290825688073395</v>
      </c>
      <c r="R615" s="18">
        <f t="shared" ref="R615:R620" si="23">(O615-L615)/O615</f>
        <v>0.249514563106796</v>
      </c>
      <c r="S615" s="7">
        <v>822</v>
      </c>
      <c r="T615" s="7">
        <v>383</v>
      </c>
      <c r="U615" s="7">
        <v>78</v>
      </c>
      <c r="V615" s="16"/>
    </row>
    <row r="616" s="1" customFormat="1" spans="1:22">
      <c r="A616" s="8">
        <v>36301</v>
      </c>
      <c r="B616" s="8" t="s">
        <v>1559</v>
      </c>
      <c r="C616" s="7" t="s">
        <v>78</v>
      </c>
      <c r="D616" s="7" t="s">
        <v>1560</v>
      </c>
      <c r="E616" s="7" t="s">
        <v>80</v>
      </c>
      <c r="F616" s="8">
        <v>1</v>
      </c>
      <c r="G616" s="8" t="s">
        <v>25</v>
      </c>
      <c r="H616" s="8">
        <v>121</v>
      </c>
      <c r="I616" s="8" t="s">
        <v>81</v>
      </c>
      <c r="J616" s="8">
        <v>12112</v>
      </c>
      <c r="K616" s="8" t="s">
        <v>1143</v>
      </c>
      <c r="L616" s="7">
        <v>9.6</v>
      </c>
      <c r="M616" s="7">
        <v>13.5</v>
      </c>
      <c r="N616" s="7">
        <v>12.8</v>
      </c>
      <c r="O616" s="12">
        <v>12.8</v>
      </c>
      <c r="P616" s="13" t="s">
        <v>49</v>
      </c>
      <c r="Q616" s="17">
        <v>0.288888888888889</v>
      </c>
      <c r="R616" s="18">
        <f t="shared" si="23"/>
        <v>0.25</v>
      </c>
      <c r="S616" s="7"/>
      <c r="T616" s="7"/>
      <c r="U616" s="7"/>
      <c r="V616" s="16"/>
    </row>
    <row r="617" s="1" customFormat="1" spans="1:22">
      <c r="A617" s="7">
        <v>1846</v>
      </c>
      <c r="B617" s="7" t="s">
        <v>1548</v>
      </c>
      <c r="C617" s="7" t="s">
        <v>1561</v>
      </c>
      <c r="D617" s="7" t="s">
        <v>1167</v>
      </c>
      <c r="E617" s="7" t="s">
        <v>24</v>
      </c>
      <c r="F617" s="8">
        <v>1</v>
      </c>
      <c r="G617" s="8" t="s">
        <v>25</v>
      </c>
      <c r="H617" s="8">
        <v>105</v>
      </c>
      <c r="I617" s="8" t="s">
        <v>75</v>
      </c>
      <c r="J617" s="8">
        <v>10505</v>
      </c>
      <c r="K617" s="8" t="s">
        <v>860</v>
      </c>
      <c r="L617" s="7">
        <v>6.4</v>
      </c>
      <c r="M617" s="7">
        <v>9</v>
      </c>
      <c r="N617" s="7">
        <v>8.6</v>
      </c>
      <c r="O617" s="12">
        <v>8.5</v>
      </c>
      <c r="P617" s="13" t="s">
        <v>33</v>
      </c>
      <c r="Q617" s="17">
        <v>0.288888888888889</v>
      </c>
      <c r="R617" s="18">
        <f t="shared" si="23"/>
        <v>0.247058823529412</v>
      </c>
      <c r="S617" s="7">
        <v>5566</v>
      </c>
      <c r="T617" s="7">
        <v>10570</v>
      </c>
      <c r="U617" s="7">
        <v>80</v>
      </c>
      <c r="V617" s="19" t="s">
        <v>29</v>
      </c>
    </row>
    <row r="618" s="1" customFormat="1" spans="1:22">
      <c r="A618" s="7">
        <v>111824</v>
      </c>
      <c r="B618" s="7" t="s">
        <v>1562</v>
      </c>
      <c r="C618" s="7" t="s">
        <v>1563</v>
      </c>
      <c r="D618" s="7" t="s">
        <v>1517</v>
      </c>
      <c r="E618" s="7" t="s">
        <v>24</v>
      </c>
      <c r="F618" s="8">
        <v>1</v>
      </c>
      <c r="G618" s="8" t="s">
        <v>25</v>
      </c>
      <c r="H618" s="8">
        <v>126</v>
      </c>
      <c r="I618" s="8" t="s">
        <v>205</v>
      </c>
      <c r="J618" s="8">
        <v>12604</v>
      </c>
      <c r="K618" s="8" t="s">
        <v>842</v>
      </c>
      <c r="L618" s="7">
        <v>21.2</v>
      </c>
      <c r="M618" s="7">
        <v>29.8</v>
      </c>
      <c r="N618" s="7">
        <v>28.3</v>
      </c>
      <c r="O618" s="12">
        <v>28.5</v>
      </c>
      <c r="P618" s="13" t="s">
        <v>33</v>
      </c>
      <c r="Q618" s="17">
        <v>0.288590604026846</v>
      </c>
      <c r="R618" s="18">
        <f t="shared" si="23"/>
        <v>0.256140350877193</v>
      </c>
      <c r="S618" s="7">
        <v>1237</v>
      </c>
      <c r="T618" s="7">
        <v>473</v>
      </c>
      <c r="U618" s="7">
        <v>75</v>
      </c>
      <c r="V618" s="19" t="s">
        <v>29</v>
      </c>
    </row>
    <row r="619" s="1" customFormat="1" spans="1:22">
      <c r="A619" s="8">
        <v>53945</v>
      </c>
      <c r="B619" s="8" t="s">
        <v>1564</v>
      </c>
      <c r="C619" s="7" t="s">
        <v>1565</v>
      </c>
      <c r="D619" s="7" t="s">
        <v>1566</v>
      </c>
      <c r="E619" s="7" t="s">
        <v>24</v>
      </c>
      <c r="F619" s="7">
        <v>1</v>
      </c>
      <c r="G619" s="7" t="s">
        <v>25</v>
      </c>
      <c r="H619" s="7">
        <v>107</v>
      </c>
      <c r="I619" s="7" t="s">
        <v>58</v>
      </c>
      <c r="J619" s="7">
        <v>10712</v>
      </c>
      <c r="K619" s="7" t="s">
        <v>1567</v>
      </c>
      <c r="L619" s="7">
        <v>31.9</v>
      </c>
      <c r="M619" s="7">
        <v>44.4</v>
      </c>
      <c r="N619" s="7">
        <v>42.2</v>
      </c>
      <c r="O619" s="12">
        <v>42.2</v>
      </c>
      <c r="P619" s="13" t="s">
        <v>49</v>
      </c>
      <c r="Q619" s="17">
        <v>0.281531531531532</v>
      </c>
      <c r="R619" s="18">
        <f t="shared" si="23"/>
        <v>0.244075829383886</v>
      </c>
      <c r="S619" s="7">
        <v>607</v>
      </c>
      <c r="T619" s="7">
        <v>421</v>
      </c>
      <c r="U619" s="7">
        <v>74</v>
      </c>
      <c r="V619" s="16"/>
    </row>
    <row r="620" s="1" customFormat="1" spans="1:22">
      <c r="A620" s="7">
        <v>119652</v>
      </c>
      <c r="B620" s="7" t="s">
        <v>1568</v>
      </c>
      <c r="C620" s="7" t="s">
        <v>1569</v>
      </c>
      <c r="D620" s="7" t="s">
        <v>1570</v>
      </c>
      <c r="E620" s="7" t="s">
        <v>24</v>
      </c>
      <c r="F620" s="8">
        <v>1</v>
      </c>
      <c r="G620" s="8" t="s">
        <v>25</v>
      </c>
      <c r="H620" s="8">
        <v>116</v>
      </c>
      <c r="I620" s="8" t="s">
        <v>1571</v>
      </c>
      <c r="J620" s="8">
        <v>11601</v>
      </c>
      <c r="K620" s="8" t="s">
        <v>1572</v>
      </c>
      <c r="L620" s="7">
        <v>62.5</v>
      </c>
      <c r="M620" s="7">
        <v>86.9</v>
      </c>
      <c r="N620" s="7">
        <v>82.6</v>
      </c>
      <c r="O620" s="12">
        <v>82.5</v>
      </c>
      <c r="P620" s="13" t="s">
        <v>33</v>
      </c>
      <c r="Q620" s="17">
        <v>0.28078250863061</v>
      </c>
      <c r="R620" s="18">
        <f t="shared" si="23"/>
        <v>0.242424242424242</v>
      </c>
      <c r="S620" s="7">
        <v>320</v>
      </c>
      <c r="T620" s="7">
        <v>263</v>
      </c>
      <c r="U620" s="7">
        <v>67</v>
      </c>
      <c r="V620" s="19" t="s">
        <v>29</v>
      </c>
    </row>
    <row r="621" s="1" customFormat="1" spans="1:22">
      <c r="A621" s="7">
        <v>949</v>
      </c>
      <c r="B621" s="7" t="s">
        <v>1573</v>
      </c>
      <c r="C621" s="7" t="s">
        <v>787</v>
      </c>
      <c r="D621" s="7" t="s">
        <v>1574</v>
      </c>
      <c r="E621" s="7" t="s">
        <v>80</v>
      </c>
      <c r="F621" s="8">
        <v>1</v>
      </c>
      <c r="G621" s="8" t="s">
        <v>25</v>
      </c>
      <c r="H621" s="8">
        <v>121</v>
      </c>
      <c r="I621" s="8" t="s">
        <v>81</v>
      </c>
      <c r="J621" s="8">
        <v>12112</v>
      </c>
      <c r="K621" s="8" t="s">
        <v>1143</v>
      </c>
      <c r="L621" s="7">
        <v>54</v>
      </c>
      <c r="M621" s="7">
        <v>75</v>
      </c>
      <c r="N621" s="7">
        <v>71.3</v>
      </c>
      <c r="O621" s="12"/>
      <c r="P621" s="13" t="s">
        <v>28</v>
      </c>
      <c r="Q621" s="17">
        <v>0.28</v>
      </c>
      <c r="R621" s="18"/>
      <c r="S621" s="7">
        <v>264</v>
      </c>
      <c r="T621" s="7">
        <v>68</v>
      </c>
      <c r="U621" s="7">
        <v>36</v>
      </c>
      <c r="V621" s="19" t="s">
        <v>29</v>
      </c>
    </row>
    <row r="622" s="1" customFormat="1" spans="1:22">
      <c r="A622" s="7">
        <v>763</v>
      </c>
      <c r="B622" s="7" t="s">
        <v>395</v>
      </c>
      <c r="C622" s="7" t="s">
        <v>1575</v>
      </c>
      <c r="D622" s="7" t="s">
        <v>1576</v>
      </c>
      <c r="E622" s="7" t="s">
        <v>24</v>
      </c>
      <c r="F622" s="8">
        <v>1</v>
      </c>
      <c r="G622" s="8" t="s">
        <v>25</v>
      </c>
      <c r="H622" s="8">
        <v>126</v>
      </c>
      <c r="I622" s="8" t="s">
        <v>205</v>
      </c>
      <c r="J622" s="8">
        <v>12606</v>
      </c>
      <c r="K622" s="8" t="s">
        <v>398</v>
      </c>
      <c r="L622" s="7">
        <v>8.5</v>
      </c>
      <c r="M622" s="7">
        <v>11.8</v>
      </c>
      <c r="N622" s="7">
        <v>11.2</v>
      </c>
      <c r="O622" s="12">
        <v>11</v>
      </c>
      <c r="P622" s="13" t="s">
        <v>33</v>
      </c>
      <c r="Q622" s="17">
        <v>0.279661016949153</v>
      </c>
      <c r="R622" s="18">
        <f t="shared" ref="R622:R630" si="24">(O622-L622)/O622</f>
        <v>0.227272727272727</v>
      </c>
      <c r="S622" s="7">
        <v>1307</v>
      </c>
      <c r="T622" s="7">
        <v>383</v>
      </c>
      <c r="U622" s="7">
        <v>76</v>
      </c>
      <c r="V622" s="19" t="s">
        <v>29</v>
      </c>
    </row>
    <row r="623" s="1" customFormat="1" spans="1:22">
      <c r="A623" s="7">
        <v>43012</v>
      </c>
      <c r="B623" s="7" t="s">
        <v>1577</v>
      </c>
      <c r="C623" s="7" t="s">
        <v>1578</v>
      </c>
      <c r="D623" s="7" t="s">
        <v>1579</v>
      </c>
      <c r="E623" s="7" t="s">
        <v>24</v>
      </c>
      <c r="F623" s="8">
        <v>1</v>
      </c>
      <c r="G623" s="8" t="s">
        <v>25</v>
      </c>
      <c r="H623" s="8">
        <v>125</v>
      </c>
      <c r="I623" s="8" t="s">
        <v>665</v>
      </c>
      <c r="J623" s="8">
        <v>12501</v>
      </c>
      <c r="K623" s="8" t="s">
        <v>665</v>
      </c>
      <c r="L623" s="7">
        <v>12.4</v>
      </c>
      <c r="M623" s="7">
        <v>17.2</v>
      </c>
      <c r="N623" s="7">
        <v>16.3</v>
      </c>
      <c r="O623" s="12">
        <v>16</v>
      </c>
      <c r="P623" s="13" t="s">
        <v>33</v>
      </c>
      <c r="Q623" s="17">
        <v>0.27906976744186</v>
      </c>
      <c r="R623" s="18">
        <f t="shared" si="24"/>
        <v>0.225</v>
      </c>
      <c r="S623" s="7">
        <v>1227.3337</v>
      </c>
      <c r="T623" s="7">
        <v>467</v>
      </c>
      <c r="U623" s="7">
        <v>76</v>
      </c>
      <c r="V623" s="19" t="s">
        <v>29</v>
      </c>
    </row>
    <row r="624" s="1" customFormat="1" spans="1:22">
      <c r="A624" s="7">
        <v>39583</v>
      </c>
      <c r="B624" s="7" t="s">
        <v>1580</v>
      </c>
      <c r="C624" s="7" t="s">
        <v>1581</v>
      </c>
      <c r="D624" s="7" t="s">
        <v>1582</v>
      </c>
      <c r="E624" s="7" t="s">
        <v>24</v>
      </c>
      <c r="F624" s="8">
        <v>1</v>
      </c>
      <c r="G624" s="8" t="s">
        <v>25</v>
      </c>
      <c r="H624" s="8">
        <v>108</v>
      </c>
      <c r="I624" s="8" t="s">
        <v>93</v>
      </c>
      <c r="J624" s="8">
        <v>10802</v>
      </c>
      <c r="K624" s="8" t="s">
        <v>94</v>
      </c>
      <c r="L624" s="7">
        <v>21</v>
      </c>
      <c r="M624" s="7">
        <v>29</v>
      </c>
      <c r="N624" s="7">
        <v>28.2</v>
      </c>
      <c r="O624" s="12">
        <v>27.5</v>
      </c>
      <c r="P624" s="13" t="s">
        <v>33</v>
      </c>
      <c r="Q624" s="17">
        <v>0.275862068965517</v>
      </c>
      <c r="R624" s="18">
        <f t="shared" si="24"/>
        <v>0.236363636363636</v>
      </c>
      <c r="S624" s="7">
        <v>590</v>
      </c>
      <c r="T624" s="7">
        <v>308</v>
      </c>
      <c r="U624" s="7">
        <v>78</v>
      </c>
      <c r="V624" s="19" t="s">
        <v>29</v>
      </c>
    </row>
    <row r="625" s="1" customFormat="1" spans="1:22">
      <c r="A625" s="8">
        <v>32</v>
      </c>
      <c r="B625" s="8" t="s">
        <v>1583</v>
      </c>
      <c r="C625" s="7" t="s">
        <v>1584</v>
      </c>
      <c r="D625" s="7" t="s">
        <v>1404</v>
      </c>
      <c r="E625" s="7" t="s">
        <v>24</v>
      </c>
      <c r="F625" s="8">
        <v>1</v>
      </c>
      <c r="G625" s="8" t="s">
        <v>25</v>
      </c>
      <c r="H625" s="8">
        <v>115</v>
      </c>
      <c r="I625" s="8" t="s">
        <v>294</v>
      </c>
      <c r="J625" s="8">
        <v>11501</v>
      </c>
      <c r="K625" s="8" t="s">
        <v>549</v>
      </c>
      <c r="L625" s="7">
        <v>860</v>
      </c>
      <c r="M625" s="7">
        <v>1185</v>
      </c>
      <c r="N625" s="7">
        <v>1066</v>
      </c>
      <c r="O625" s="12">
        <v>1066</v>
      </c>
      <c r="P625" s="13" t="s">
        <v>49</v>
      </c>
      <c r="Q625" s="17">
        <v>0.274261603375527</v>
      </c>
      <c r="R625" s="18">
        <f t="shared" si="24"/>
        <v>0.193245778611632</v>
      </c>
      <c r="S625" s="7">
        <v>148.264</v>
      </c>
      <c r="T625" s="7">
        <v>203.052</v>
      </c>
      <c r="U625" s="7">
        <v>75</v>
      </c>
      <c r="V625" s="16"/>
    </row>
    <row r="626" s="1" customFormat="1" spans="1:22">
      <c r="A626" s="8">
        <v>21769</v>
      </c>
      <c r="B626" s="8" t="s">
        <v>1585</v>
      </c>
      <c r="C626" s="7" t="s">
        <v>1038</v>
      </c>
      <c r="D626" s="7" t="s">
        <v>1586</v>
      </c>
      <c r="E626" s="7" t="s">
        <v>24</v>
      </c>
      <c r="F626" s="8">
        <v>1</v>
      </c>
      <c r="G626" s="8" t="s">
        <v>25</v>
      </c>
      <c r="H626" s="8">
        <v>104</v>
      </c>
      <c r="I626" s="8" t="s">
        <v>37</v>
      </c>
      <c r="J626" s="8">
        <v>10407</v>
      </c>
      <c r="K626" s="8" t="s">
        <v>106</v>
      </c>
      <c r="L626" s="7">
        <v>9.12</v>
      </c>
      <c r="M626" s="7">
        <v>12.5</v>
      </c>
      <c r="N626" s="7">
        <v>11.8</v>
      </c>
      <c r="O626" s="12">
        <v>11.8</v>
      </c>
      <c r="P626" s="13" t="s">
        <v>49</v>
      </c>
      <c r="Q626" s="17">
        <v>0.2704</v>
      </c>
      <c r="R626" s="18">
        <f t="shared" si="24"/>
        <v>0.227118644067797</v>
      </c>
      <c r="S626" s="7"/>
      <c r="T626" s="7"/>
      <c r="U626" s="7"/>
      <c r="V626" s="16"/>
    </row>
    <row r="627" s="1" customFormat="1" spans="1:22">
      <c r="A627" s="7">
        <v>31201</v>
      </c>
      <c r="B627" s="7" t="s">
        <v>1587</v>
      </c>
      <c r="C627" s="7" t="s">
        <v>242</v>
      </c>
      <c r="D627" s="7" t="s">
        <v>1588</v>
      </c>
      <c r="E627" s="7" t="s">
        <v>103</v>
      </c>
      <c r="F627" s="8">
        <v>1</v>
      </c>
      <c r="G627" s="8" t="s">
        <v>25</v>
      </c>
      <c r="H627" s="8">
        <v>108</v>
      </c>
      <c r="I627" s="8" t="s">
        <v>93</v>
      </c>
      <c r="J627" s="8">
        <v>10802</v>
      </c>
      <c r="K627" s="8" t="s">
        <v>94</v>
      </c>
      <c r="L627" s="7">
        <v>17.2</v>
      </c>
      <c r="M627" s="7">
        <v>23.5</v>
      </c>
      <c r="N627" s="7">
        <v>22.3</v>
      </c>
      <c r="O627" s="12">
        <v>22</v>
      </c>
      <c r="P627" s="13" t="s">
        <v>33</v>
      </c>
      <c r="Q627" s="17">
        <v>0.268085106382979</v>
      </c>
      <c r="R627" s="18">
        <f t="shared" si="24"/>
        <v>0.218181818181818</v>
      </c>
      <c r="S627" s="7">
        <v>990</v>
      </c>
      <c r="T627" s="7">
        <v>324</v>
      </c>
      <c r="U627" s="7">
        <v>74</v>
      </c>
      <c r="V627" s="19" t="s">
        <v>29</v>
      </c>
    </row>
    <row r="628" s="1" customFormat="1" spans="1:22">
      <c r="A628" s="7">
        <v>113344</v>
      </c>
      <c r="B628" s="7" t="s">
        <v>1589</v>
      </c>
      <c r="C628" s="7" t="s">
        <v>1590</v>
      </c>
      <c r="D628" s="7" t="s">
        <v>1591</v>
      </c>
      <c r="E628" s="7" t="s">
        <v>24</v>
      </c>
      <c r="F628" s="8">
        <v>1</v>
      </c>
      <c r="G628" s="8" t="s">
        <v>25</v>
      </c>
      <c r="H628" s="8">
        <v>104</v>
      </c>
      <c r="I628" s="8" t="s">
        <v>37</v>
      </c>
      <c r="J628" s="8">
        <v>10402</v>
      </c>
      <c r="K628" s="8" t="s">
        <v>711</v>
      </c>
      <c r="L628" s="7">
        <v>72.5</v>
      </c>
      <c r="M628" s="7">
        <v>99</v>
      </c>
      <c r="N628" s="7">
        <v>89</v>
      </c>
      <c r="O628" s="12">
        <v>94</v>
      </c>
      <c r="P628" s="13" t="s">
        <v>33</v>
      </c>
      <c r="Q628" s="17">
        <v>0.267676767676768</v>
      </c>
      <c r="R628" s="18">
        <f t="shared" si="24"/>
        <v>0.228723404255319</v>
      </c>
      <c r="S628" s="7">
        <v>424</v>
      </c>
      <c r="T628" s="7">
        <v>227</v>
      </c>
      <c r="U628" s="7">
        <v>73</v>
      </c>
      <c r="V628" s="19" t="s">
        <v>29</v>
      </c>
    </row>
    <row r="629" s="1" customFormat="1" spans="1:22">
      <c r="A629" s="8">
        <v>105245</v>
      </c>
      <c r="B629" s="8" t="s">
        <v>1592</v>
      </c>
      <c r="C629" s="7" t="s">
        <v>840</v>
      </c>
      <c r="D629" s="7" t="s">
        <v>1273</v>
      </c>
      <c r="E629" s="7" t="s">
        <v>24</v>
      </c>
      <c r="F629" s="8">
        <v>1</v>
      </c>
      <c r="G629" s="8" t="s">
        <v>25</v>
      </c>
      <c r="H629" s="8">
        <v>103</v>
      </c>
      <c r="I629" s="8" t="s">
        <v>26</v>
      </c>
      <c r="J629" s="8">
        <v>10307</v>
      </c>
      <c r="K629" s="8" t="s">
        <v>27</v>
      </c>
      <c r="L629" s="7">
        <v>10.4</v>
      </c>
      <c r="M629" s="7">
        <v>14.2</v>
      </c>
      <c r="N629" s="7">
        <v>13.5</v>
      </c>
      <c r="O629" s="12">
        <v>13.5</v>
      </c>
      <c r="P629" s="13" t="s">
        <v>49</v>
      </c>
      <c r="Q629" s="17">
        <v>0.267605633802817</v>
      </c>
      <c r="R629" s="18">
        <f t="shared" si="24"/>
        <v>0.22962962962963</v>
      </c>
      <c r="S629" s="7">
        <v>97</v>
      </c>
      <c r="T629" s="7">
        <v>124</v>
      </c>
      <c r="U629" s="7">
        <v>32</v>
      </c>
      <c r="V629" s="16"/>
    </row>
    <row r="630" customFormat="1" spans="1:22">
      <c r="A630" s="7">
        <v>91</v>
      </c>
      <c r="B630" s="7" t="s">
        <v>1441</v>
      </c>
      <c r="C630" s="7" t="s">
        <v>1593</v>
      </c>
      <c r="D630" s="7" t="s">
        <v>1529</v>
      </c>
      <c r="E630" s="7" t="s">
        <v>24</v>
      </c>
      <c r="F630" s="7">
        <v>1</v>
      </c>
      <c r="G630" s="7" t="s">
        <v>25</v>
      </c>
      <c r="H630" s="7">
        <v>114</v>
      </c>
      <c r="I630" s="7" t="s">
        <v>121</v>
      </c>
      <c r="J630" s="7">
        <v>11401</v>
      </c>
      <c r="K630" s="7" t="s">
        <v>956</v>
      </c>
      <c r="L630" s="7">
        <v>14.1</v>
      </c>
      <c r="M630" s="7">
        <v>19.2</v>
      </c>
      <c r="N630" s="7">
        <v>18.2</v>
      </c>
      <c r="O630" s="12">
        <v>18.5</v>
      </c>
      <c r="P630" s="13" t="s">
        <v>33</v>
      </c>
      <c r="Q630" s="17">
        <v>0.265625</v>
      </c>
      <c r="R630" s="18">
        <f t="shared" si="24"/>
        <v>0.237837837837838</v>
      </c>
      <c r="S630" s="7">
        <v>1493.1</v>
      </c>
      <c r="T630" s="7">
        <v>555.96</v>
      </c>
      <c r="U630" s="7">
        <v>76</v>
      </c>
      <c r="V630" s="19" t="s">
        <v>29</v>
      </c>
    </row>
    <row r="631" s="1" customFormat="1" spans="1:22">
      <c r="A631" s="7">
        <v>114687</v>
      </c>
      <c r="B631" s="7" t="s">
        <v>1594</v>
      </c>
      <c r="C631" s="7" t="s">
        <v>1595</v>
      </c>
      <c r="D631" s="7" t="s">
        <v>1596</v>
      </c>
      <c r="E631" s="7" t="s">
        <v>80</v>
      </c>
      <c r="F631" s="8">
        <v>1</v>
      </c>
      <c r="G631" s="8" t="s">
        <v>25</v>
      </c>
      <c r="H631" s="8">
        <v>121</v>
      </c>
      <c r="I631" s="8" t="s">
        <v>81</v>
      </c>
      <c r="J631" s="8">
        <v>12108</v>
      </c>
      <c r="K631" s="8" t="s">
        <v>82</v>
      </c>
      <c r="L631" s="7">
        <v>21.15</v>
      </c>
      <c r="M631" s="7">
        <v>28.6</v>
      </c>
      <c r="N631" s="7">
        <v>28</v>
      </c>
      <c r="O631" s="12"/>
      <c r="P631" s="13" t="s">
        <v>28</v>
      </c>
      <c r="Q631" s="17">
        <v>0.260489510489511</v>
      </c>
      <c r="R631" s="18"/>
      <c r="S631" s="7">
        <v>1345</v>
      </c>
      <c r="T631" s="7">
        <v>414</v>
      </c>
      <c r="U631" s="7">
        <v>76</v>
      </c>
      <c r="V631" s="19" t="s">
        <v>29</v>
      </c>
    </row>
    <row r="632" s="1" customFormat="1" spans="1:22">
      <c r="A632" s="7">
        <v>16695</v>
      </c>
      <c r="B632" s="7" t="s">
        <v>1597</v>
      </c>
      <c r="C632" s="7" t="s">
        <v>1598</v>
      </c>
      <c r="D632" s="7" t="s">
        <v>1599</v>
      </c>
      <c r="E632" s="7" t="s">
        <v>80</v>
      </c>
      <c r="F632" s="8">
        <v>1</v>
      </c>
      <c r="G632" s="8" t="s">
        <v>25</v>
      </c>
      <c r="H632" s="8">
        <v>121</v>
      </c>
      <c r="I632" s="8" t="s">
        <v>81</v>
      </c>
      <c r="J632" s="8">
        <v>12108</v>
      </c>
      <c r="K632" s="8" t="s">
        <v>82</v>
      </c>
      <c r="L632" s="7">
        <v>14.65</v>
      </c>
      <c r="M632" s="7">
        <v>19.8</v>
      </c>
      <c r="N632" s="7">
        <v>18.8</v>
      </c>
      <c r="O632" s="12">
        <v>18.5</v>
      </c>
      <c r="P632" s="13" t="s">
        <v>33</v>
      </c>
      <c r="Q632" s="17">
        <v>0.26010101010101</v>
      </c>
      <c r="R632" s="18">
        <f>(O632-L632)/O632</f>
        <v>0.208108108108108</v>
      </c>
      <c r="S632" s="7">
        <v>1254</v>
      </c>
      <c r="T632" s="7">
        <v>618</v>
      </c>
      <c r="U632" s="7">
        <v>77</v>
      </c>
      <c r="V632" s="19" t="s">
        <v>29</v>
      </c>
    </row>
    <row r="633" s="1" customFormat="1" spans="1:22">
      <c r="A633" s="8">
        <v>1637</v>
      </c>
      <c r="B633" s="8" t="s">
        <v>875</v>
      </c>
      <c r="C633" s="7" t="s">
        <v>876</v>
      </c>
      <c r="D633" s="7" t="s">
        <v>1600</v>
      </c>
      <c r="E633" s="7" t="s">
        <v>24</v>
      </c>
      <c r="F633" s="7">
        <v>1</v>
      </c>
      <c r="G633" s="7" t="s">
        <v>25</v>
      </c>
      <c r="H633" s="7">
        <v>105</v>
      </c>
      <c r="I633" s="7" t="s">
        <v>75</v>
      </c>
      <c r="J633" s="7">
        <v>10501</v>
      </c>
      <c r="K633" s="7" t="s">
        <v>458</v>
      </c>
      <c r="L633" s="7">
        <v>10</v>
      </c>
      <c r="M633" s="7">
        <v>13.5</v>
      </c>
      <c r="N633" s="7">
        <v>12.8</v>
      </c>
      <c r="O633" s="12">
        <v>12.8</v>
      </c>
      <c r="P633" s="13" t="s">
        <v>49</v>
      </c>
      <c r="Q633" s="17">
        <v>0.259259259259259</v>
      </c>
      <c r="R633" s="18">
        <f>(O633-L633)/O633</f>
        <v>0.21875</v>
      </c>
      <c r="S633" s="7">
        <v>8797</v>
      </c>
      <c r="T633" s="7">
        <v>1874</v>
      </c>
      <c r="U633" s="7">
        <v>79</v>
      </c>
      <c r="V633" s="16"/>
    </row>
    <row r="634" s="1" customFormat="1" spans="1:22">
      <c r="A634" s="7">
        <v>49639</v>
      </c>
      <c r="B634" s="7" t="s">
        <v>1601</v>
      </c>
      <c r="C634" s="7" t="s">
        <v>1602</v>
      </c>
      <c r="D634" s="7" t="s">
        <v>1603</v>
      </c>
      <c r="E634" s="7" t="s">
        <v>24</v>
      </c>
      <c r="F634" s="8">
        <v>1</v>
      </c>
      <c r="G634" s="8" t="s">
        <v>25</v>
      </c>
      <c r="H634" s="8">
        <v>104</v>
      </c>
      <c r="I634" s="8" t="s">
        <v>37</v>
      </c>
      <c r="J634" s="8">
        <v>10403</v>
      </c>
      <c r="K634" s="8" t="s">
        <v>38</v>
      </c>
      <c r="L634" s="7">
        <v>20.5</v>
      </c>
      <c r="M634" s="7">
        <v>27.6</v>
      </c>
      <c r="N634" s="7">
        <v>26.2</v>
      </c>
      <c r="O634" s="12"/>
      <c r="P634" s="13" t="s">
        <v>28</v>
      </c>
      <c r="Q634" s="17">
        <v>0.257246376811594</v>
      </c>
      <c r="R634" s="18"/>
      <c r="S634" s="7">
        <v>661</v>
      </c>
      <c r="T634" s="7">
        <v>376</v>
      </c>
      <c r="U634" s="7">
        <v>75</v>
      </c>
      <c r="V634" s="19" t="s">
        <v>29</v>
      </c>
    </row>
    <row r="635" s="1" customFormat="1" spans="1:22">
      <c r="A635" s="7">
        <v>55963</v>
      </c>
      <c r="B635" s="7" t="s">
        <v>1604</v>
      </c>
      <c r="C635" s="7" t="s">
        <v>1605</v>
      </c>
      <c r="D635" s="7" t="s">
        <v>1606</v>
      </c>
      <c r="E635" s="7" t="s">
        <v>24</v>
      </c>
      <c r="F635" s="8">
        <v>1</v>
      </c>
      <c r="G635" s="8" t="s">
        <v>25</v>
      </c>
      <c r="H635" s="8">
        <v>104</v>
      </c>
      <c r="I635" s="8" t="s">
        <v>37</v>
      </c>
      <c r="J635" s="8">
        <v>10401</v>
      </c>
      <c r="K635" s="8" t="s">
        <v>135</v>
      </c>
      <c r="L635" s="7">
        <v>21.94</v>
      </c>
      <c r="M635" s="7">
        <v>29.5</v>
      </c>
      <c r="N635" s="7">
        <v>28.9</v>
      </c>
      <c r="O635" s="12"/>
      <c r="P635" s="13" t="s">
        <v>28</v>
      </c>
      <c r="Q635" s="17">
        <v>0.256271186440678</v>
      </c>
      <c r="R635" s="18"/>
      <c r="S635" s="7">
        <v>810</v>
      </c>
      <c r="T635" s="7">
        <v>364</v>
      </c>
      <c r="U635" s="7">
        <v>74</v>
      </c>
      <c r="V635" s="19" t="s">
        <v>29</v>
      </c>
    </row>
    <row r="636" customFormat="1" spans="1:22">
      <c r="A636" s="7">
        <v>94655</v>
      </c>
      <c r="B636" s="7" t="s">
        <v>1607</v>
      </c>
      <c r="C636" s="7" t="s">
        <v>1608</v>
      </c>
      <c r="D636" s="7" t="s">
        <v>1609</v>
      </c>
      <c r="E636" s="7" t="s">
        <v>24</v>
      </c>
      <c r="F636" s="7">
        <v>3</v>
      </c>
      <c r="G636" s="7" t="s">
        <v>46</v>
      </c>
      <c r="H636" s="7">
        <v>305</v>
      </c>
      <c r="I636" s="7" t="s">
        <v>1610</v>
      </c>
      <c r="J636" s="7">
        <v>30501</v>
      </c>
      <c r="K636" s="7" t="s">
        <v>1611</v>
      </c>
      <c r="L636" s="7">
        <v>52</v>
      </c>
      <c r="M636" s="7">
        <v>69.8</v>
      </c>
      <c r="N636" s="7">
        <v>66.3</v>
      </c>
      <c r="O636" s="12">
        <v>66.5</v>
      </c>
      <c r="P636" s="13" t="s">
        <v>33</v>
      </c>
      <c r="Q636" s="17">
        <v>0.255014326647564</v>
      </c>
      <c r="R636" s="18">
        <f>(O636-L636)/O636</f>
        <v>0.218045112781955</v>
      </c>
      <c r="S636" s="7">
        <v>400</v>
      </c>
      <c r="T636" s="7">
        <v>286</v>
      </c>
      <c r="U636" s="7">
        <v>74</v>
      </c>
      <c r="V636" s="19" t="s">
        <v>29</v>
      </c>
    </row>
    <row r="637" customFormat="1" spans="1:22">
      <c r="A637" s="7">
        <v>74651</v>
      </c>
      <c r="B637" s="7" t="s">
        <v>1612</v>
      </c>
      <c r="C637" s="7" t="s">
        <v>1613</v>
      </c>
      <c r="D637" s="7" t="s">
        <v>1609</v>
      </c>
      <c r="E637" s="7" t="s">
        <v>24</v>
      </c>
      <c r="F637" s="7">
        <v>3</v>
      </c>
      <c r="G637" s="7" t="s">
        <v>46</v>
      </c>
      <c r="H637" s="7">
        <v>314</v>
      </c>
      <c r="I637" s="7" t="s">
        <v>388</v>
      </c>
      <c r="J637" s="7">
        <v>31403</v>
      </c>
      <c r="K637" s="7" t="s">
        <v>1614</v>
      </c>
      <c r="L637" s="7">
        <v>52</v>
      </c>
      <c r="M637" s="7">
        <v>69.8</v>
      </c>
      <c r="N637" s="7">
        <v>66.3</v>
      </c>
      <c r="O637" s="12">
        <v>66.5</v>
      </c>
      <c r="P637" s="13" t="s">
        <v>33</v>
      </c>
      <c r="Q637" s="17">
        <v>0.255014326647564</v>
      </c>
      <c r="R637" s="18">
        <f>(O637-L637)/O637</f>
        <v>0.218045112781955</v>
      </c>
      <c r="S637" s="7">
        <v>284</v>
      </c>
      <c r="T637" s="7">
        <v>250</v>
      </c>
      <c r="U637" s="7">
        <v>77</v>
      </c>
      <c r="V637" s="19" t="s">
        <v>29</v>
      </c>
    </row>
    <row r="638" s="1" customFormat="1" spans="1:22">
      <c r="A638" s="8">
        <v>110207</v>
      </c>
      <c r="B638" s="8" t="s">
        <v>1615</v>
      </c>
      <c r="C638" s="7" t="s">
        <v>1616</v>
      </c>
      <c r="D638" s="7" t="s">
        <v>1419</v>
      </c>
      <c r="E638" s="7" t="s">
        <v>103</v>
      </c>
      <c r="F638" s="8">
        <v>1</v>
      </c>
      <c r="G638" s="8" t="s">
        <v>25</v>
      </c>
      <c r="H638" s="8">
        <v>106</v>
      </c>
      <c r="I638" s="8" t="s">
        <v>404</v>
      </c>
      <c r="J638" s="8">
        <v>10603</v>
      </c>
      <c r="K638" s="8" t="s">
        <v>1420</v>
      </c>
      <c r="L638" s="7">
        <v>73.8</v>
      </c>
      <c r="M638" s="7">
        <v>99</v>
      </c>
      <c r="N638" s="7">
        <v>94</v>
      </c>
      <c r="O638" s="12">
        <v>94</v>
      </c>
      <c r="P638" s="13" t="s">
        <v>49</v>
      </c>
      <c r="Q638" s="17">
        <v>0.254545454545455</v>
      </c>
      <c r="R638" s="18">
        <f>(O638-L638)/O638</f>
        <v>0.214893617021277</v>
      </c>
      <c r="S638" s="7">
        <v>208</v>
      </c>
      <c r="T638" s="7">
        <v>298</v>
      </c>
      <c r="U638" s="7">
        <v>78</v>
      </c>
      <c r="V638" s="16"/>
    </row>
    <row r="639" s="1" customFormat="1" spans="1:22">
      <c r="A639" s="8">
        <v>823</v>
      </c>
      <c r="B639" s="8" t="s">
        <v>1617</v>
      </c>
      <c r="C639" s="7" t="s">
        <v>1618</v>
      </c>
      <c r="D639" s="7" t="s">
        <v>1529</v>
      </c>
      <c r="E639" s="7" t="s">
        <v>80</v>
      </c>
      <c r="F639" s="8">
        <v>1</v>
      </c>
      <c r="G639" s="8" t="s">
        <v>25</v>
      </c>
      <c r="H639" s="8">
        <v>121</v>
      </c>
      <c r="I639" s="8" t="s">
        <v>81</v>
      </c>
      <c r="J639" s="8">
        <v>12108</v>
      </c>
      <c r="K639" s="8" t="s">
        <v>82</v>
      </c>
      <c r="L639" s="7">
        <v>11.95</v>
      </c>
      <c r="M639" s="7">
        <v>16</v>
      </c>
      <c r="N639" s="7">
        <v>15.5</v>
      </c>
      <c r="O639" s="12">
        <v>15.5</v>
      </c>
      <c r="P639" s="13" t="s">
        <v>49</v>
      </c>
      <c r="Q639" s="17">
        <v>0.253125</v>
      </c>
      <c r="R639" s="18">
        <f>(O639-L639)/O639</f>
        <v>0.229032258064516</v>
      </c>
      <c r="S639" s="7">
        <v>654</v>
      </c>
      <c r="T639" s="7">
        <v>354.5</v>
      </c>
      <c r="U639" s="7">
        <v>77</v>
      </c>
      <c r="V639" s="16"/>
    </row>
    <row r="640" s="1" customFormat="1" spans="1:22">
      <c r="A640" s="8">
        <v>110208</v>
      </c>
      <c r="B640" s="8" t="s">
        <v>1615</v>
      </c>
      <c r="C640" s="7" t="s">
        <v>1619</v>
      </c>
      <c r="D640" s="7" t="s">
        <v>1419</v>
      </c>
      <c r="E640" s="7" t="s">
        <v>103</v>
      </c>
      <c r="F640" s="8">
        <v>1</v>
      </c>
      <c r="G640" s="8" t="s">
        <v>25</v>
      </c>
      <c r="H640" s="8">
        <v>106</v>
      </c>
      <c r="I640" s="8" t="s">
        <v>404</v>
      </c>
      <c r="J640" s="8">
        <v>10603</v>
      </c>
      <c r="K640" s="8" t="s">
        <v>1420</v>
      </c>
      <c r="L640" s="7">
        <v>38.5</v>
      </c>
      <c r="M640" s="7">
        <v>51.4</v>
      </c>
      <c r="N640" s="7">
        <v>48</v>
      </c>
      <c r="O640" s="12">
        <v>48</v>
      </c>
      <c r="P640" s="13" t="s">
        <v>49</v>
      </c>
      <c r="Q640" s="17">
        <v>0.250972762645914</v>
      </c>
      <c r="R640" s="18">
        <f>(O640-L640)/O640</f>
        <v>0.197916666666667</v>
      </c>
      <c r="S640" s="7">
        <v>57</v>
      </c>
      <c r="T640" s="7">
        <v>151</v>
      </c>
      <c r="U640" s="7">
        <v>58</v>
      </c>
      <c r="V640" s="16"/>
    </row>
    <row r="641" s="1" customFormat="1" spans="1:22">
      <c r="A641" s="8">
        <v>5626</v>
      </c>
      <c r="B641" s="8" t="s">
        <v>1620</v>
      </c>
      <c r="C641" s="7" t="s">
        <v>1621</v>
      </c>
      <c r="D641" s="7" t="s">
        <v>1622</v>
      </c>
      <c r="E641" s="7" t="s">
        <v>24</v>
      </c>
      <c r="F641" s="7">
        <v>1</v>
      </c>
      <c r="G641" s="7" t="s">
        <v>25</v>
      </c>
      <c r="H641" s="7">
        <v>107</v>
      </c>
      <c r="I641" s="7" t="s">
        <v>58</v>
      </c>
      <c r="J641" s="7">
        <v>10703</v>
      </c>
      <c r="K641" s="7" t="s">
        <v>59</v>
      </c>
      <c r="L641" s="7">
        <v>10.2</v>
      </c>
      <c r="M641" s="7">
        <v>13.6</v>
      </c>
      <c r="N641" s="7">
        <v>12.9</v>
      </c>
      <c r="O641" s="12">
        <v>12.9</v>
      </c>
      <c r="P641" s="13" t="s">
        <v>49</v>
      </c>
      <c r="Q641" s="17">
        <v>0.25</v>
      </c>
      <c r="R641" s="18">
        <f>(O641-L641)/O641</f>
        <v>0.209302325581395</v>
      </c>
      <c r="S641" s="7">
        <v>468</v>
      </c>
      <c r="T641" s="7">
        <v>580</v>
      </c>
      <c r="U641" s="7">
        <v>78</v>
      </c>
      <c r="V641" s="16"/>
    </row>
    <row r="642" s="1" customFormat="1" spans="1:22">
      <c r="A642" s="8">
        <v>13248</v>
      </c>
      <c r="B642" s="8" t="s">
        <v>1623</v>
      </c>
      <c r="C642" s="7" t="s">
        <v>1624</v>
      </c>
      <c r="D642" s="7" t="s">
        <v>1625</v>
      </c>
      <c r="E642" s="7" t="s">
        <v>103</v>
      </c>
      <c r="F642" s="8">
        <v>1</v>
      </c>
      <c r="G642" s="8" t="s">
        <v>25</v>
      </c>
      <c r="H642" s="8">
        <v>123</v>
      </c>
      <c r="I642" s="8" t="s">
        <v>98</v>
      </c>
      <c r="J642" s="8">
        <v>12301</v>
      </c>
      <c r="K642" s="8" t="s">
        <v>278</v>
      </c>
      <c r="L642" s="7">
        <v>13.9</v>
      </c>
      <c r="M642" s="7">
        <v>18.5</v>
      </c>
      <c r="N642" s="7">
        <v>17</v>
      </c>
      <c r="O642" s="12">
        <v>17</v>
      </c>
      <c r="P642" s="13" t="s">
        <v>49</v>
      </c>
      <c r="Q642" s="17">
        <v>0.249</v>
      </c>
      <c r="R642" s="18">
        <f>(O642-L642)/O642</f>
        <v>0.182352941176471</v>
      </c>
      <c r="S642" s="7"/>
      <c r="T642" s="7"/>
      <c r="U642" s="7"/>
      <c r="V642" s="16"/>
    </row>
    <row r="643" s="1" customFormat="1" spans="1:22">
      <c r="A643" s="8">
        <v>13293</v>
      </c>
      <c r="B643" s="8" t="s">
        <v>1626</v>
      </c>
      <c r="C643" s="7" t="s">
        <v>1627</v>
      </c>
      <c r="D643" s="7" t="s">
        <v>1628</v>
      </c>
      <c r="E643" s="7" t="s">
        <v>24</v>
      </c>
      <c r="F643" s="7">
        <v>1</v>
      </c>
      <c r="G643" s="7" t="s">
        <v>25</v>
      </c>
      <c r="H643" s="7">
        <v>107</v>
      </c>
      <c r="I643" s="7" t="s">
        <v>58</v>
      </c>
      <c r="J643" s="7">
        <v>10704</v>
      </c>
      <c r="K643" s="7" t="s">
        <v>1401</v>
      </c>
      <c r="L643" s="7">
        <v>23.5</v>
      </c>
      <c r="M643" s="7">
        <v>31.2</v>
      </c>
      <c r="N643" s="7">
        <v>29.6</v>
      </c>
      <c r="O643" s="12">
        <v>29.6</v>
      </c>
      <c r="P643" s="13" t="s">
        <v>49</v>
      </c>
      <c r="Q643" s="17">
        <v>0.246794871794872</v>
      </c>
      <c r="R643" s="18">
        <f>(O643-L643)/O643</f>
        <v>0.206081081081081</v>
      </c>
      <c r="S643" s="7">
        <v>1001</v>
      </c>
      <c r="T643" s="7">
        <v>564</v>
      </c>
      <c r="U643" s="7">
        <v>74</v>
      </c>
      <c r="V643" s="16"/>
    </row>
    <row r="644" s="1" customFormat="1" spans="1:22">
      <c r="A644" s="8">
        <v>55824</v>
      </c>
      <c r="B644" s="8" t="s">
        <v>421</v>
      </c>
      <c r="C644" s="7" t="s">
        <v>1629</v>
      </c>
      <c r="D644" s="7" t="s">
        <v>1097</v>
      </c>
      <c r="E644" s="7" t="s">
        <v>24</v>
      </c>
      <c r="F644" s="7">
        <v>1</v>
      </c>
      <c r="G644" s="7" t="s">
        <v>25</v>
      </c>
      <c r="H644" s="7">
        <v>104</v>
      </c>
      <c r="I644" s="7" t="s">
        <v>37</v>
      </c>
      <c r="J644" s="7">
        <v>10401</v>
      </c>
      <c r="K644" s="7" t="s">
        <v>135</v>
      </c>
      <c r="L644" s="7">
        <v>6.8</v>
      </c>
      <c r="M644" s="7">
        <v>9</v>
      </c>
      <c r="N644" s="7">
        <v>8.6</v>
      </c>
      <c r="O644" s="12">
        <v>8.6</v>
      </c>
      <c r="P644" s="13" t="s">
        <v>49</v>
      </c>
      <c r="Q644" s="17">
        <v>0.244444444444444</v>
      </c>
      <c r="R644" s="18">
        <f>(O644-L644)/O644</f>
        <v>0.209302325581395</v>
      </c>
      <c r="S644" s="7">
        <v>2719</v>
      </c>
      <c r="T644" s="7">
        <v>1051</v>
      </c>
      <c r="U644" s="7">
        <v>79</v>
      </c>
      <c r="V644" s="16"/>
    </row>
    <row r="645" s="1" customFormat="1" spans="1:22">
      <c r="A645" s="7">
        <v>55143</v>
      </c>
      <c r="B645" s="7" t="s">
        <v>1630</v>
      </c>
      <c r="C645" s="7" t="s">
        <v>1631</v>
      </c>
      <c r="D645" s="7" t="s">
        <v>1632</v>
      </c>
      <c r="E645" s="7" t="s">
        <v>103</v>
      </c>
      <c r="F645" s="8">
        <v>1</v>
      </c>
      <c r="G645" s="8" t="s">
        <v>25</v>
      </c>
      <c r="H645" s="8">
        <v>103</v>
      </c>
      <c r="I645" s="8" t="s">
        <v>26</v>
      </c>
      <c r="J645" s="8">
        <v>10301</v>
      </c>
      <c r="K645" s="8" t="s">
        <v>42</v>
      </c>
      <c r="L645" s="7">
        <v>23</v>
      </c>
      <c r="M645" s="7">
        <v>30.4</v>
      </c>
      <c r="N645" s="7">
        <v>29.8</v>
      </c>
      <c r="O645" s="12">
        <v>28.8</v>
      </c>
      <c r="P645" s="13" t="s">
        <v>33</v>
      </c>
      <c r="Q645" s="17">
        <v>0.243421052631579</v>
      </c>
      <c r="R645" s="18">
        <f>(O645-L645)/O645</f>
        <v>0.201388888888889</v>
      </c>
      <c r="S645" s="7">
        <v>1142</v>
      </c>
      <c r="T645" s="7">
        <v>110</v>
      </c>
      <c r="U645" s="7">
        <v>40</v>
      </c>
      <c r="V645" s="19" t="s">
        <v>29</v>
      </c>
    </row>
    <row r="646" s="1" customFormat="1" spans="1:22">
      <c r="A646" s="7">
        <v>75119</v>
      </c>
      <c r="B646" s="7" t="s">
        <v>1633</v>
      </c>
      <c r="C646" s="7" t="s">
        <v>1634</v>
      </c>
      <c r="D646" s="7" t="s">
        <v>1635</v>
      </c>
      <c r="E646" s="7" t="s">
        <v>24</v>
      </c>
      <c r="F646" s="8">
        <v>1</v>
      </c>
      <c r="G646" s="8" t="s">
        <v>25</v>
      </c>
      <c r="H646" s="8">
        <v>109</v>
      </c>
      <c r="I646" s="8" t="s">
        <v>150</v>
      </c>
      <c r="J646" s="8">
        <v>10901</v>
      </c>
      <c r="K646" s="8" t="s">
        <v>1636</v>
      </c>
      <c r="L646" s="7">
        <v>196.8</v>
      </c>
      <c r="M646" s="7">
        <v>260</v>
      </c>
      <c r="N646" s="7">
        <v>247</v>
      </c>
      <c r="O646" s="12"/>
      <c r="P646" s="13" t="s">
        <v>28</v>
      </c>
      <c r="Q646" s="17">
        <v>0.243076923076923</v>
      </c>
      <c r="R646" s="18"/>
      <c r="S646" s="7">
        <v>170</v>
      </c>
      <c r="T646" s="7">
        <v>133</v>
      </c>
      <c r="U646" s="7">
        <v>34</v>
      </c>
      <c r="V646" s="19" t="s">
        <v>29</v>
      </c>
    </row>
    <row r="647" s="1" customFormat="1" spans="1:22">
      <c r="A647" s="7">
        <v>119226</v>
      </c>
      <c r="B647" s="7" t="s">
        <v>1637</v>
      </c>
      <c r="C647" s="7" t="s">
        <v>1638</v>
      </c>
      <c r="D647" s="7" t="s">
        <v>1639</v>
      </c>
      <c r="E647" s="7" t="s">
        <v>24</v>
      </c>
      <c r="F647" s="8">
        <v>1</v>
      </c>
      <c r="G647" s="8" t="s">
        <v>25</v>
      </c>
      <c r="H647" s="8">
        <v>126</v>
      </c>
      <c r="I647" s="8" t="s">
        <v>205</v>
      </c>
      <c r="J647" s="8">
        <v>12604</v>
      </c>
      <c r="K647" s="8" t="s">
        <v>842</v>
      </c>
      <c r="L647" s="7">
        <v>21.25</v>
      </c>
      <c r="M647" s="7">
        <v>28</v>
      </c>
      <c r="N647" s="7">
        <v>26.6</v>
      </c>
      <c r="O647" s="12">
        <v>26.5</v>
      </c>
      <c r="P647" s="13" t="s">
        <v>33</v>
      </c>
      <c r="Q647" s="17">
        <v>0.241071428571429</v>
      </c>
      <c r="R647" s="18">
        <f>(O647-L647)/O647</f>
        <v>0.19811320754717</v>
      </c>
      <c r="S647" s="7">
        <v>543</v>
      </c>
      <c r="T647" s="7">
        <v>100</v>
      </c>
      <c r="U647" s="7">
        <v>34</v>
      </c>
      <c r="V647" s="19" t="s">
        <v>29</v>
      </c>
    </row>
    <row r="648" s="1" customFormat="1" spans="1:22">
      <c r="A648" s="8">
        <v>23977</v>
      </c>
      <c r="B648" s="8" t="s">
        <v>1640</v>
      </c>
      <c r="C648" s="7" t="s">
        <v>1641</v>
      </c>
      <c r="D648" s="7" t="s">
        <v>1642</v>
      </c>
      <c r="E648" s="7" t="s">
        <v>24</v>
      </c>
      <c r="F648" s="7">
        <v>1</v>
      </c>
      <c r="G648" s="7" t="s">
        <v>25</v>
      </c>
      <c r="H648" s="7">
        <v>107</v>
      </c>
      <c r="I648" s="7" t="s">
        <v>58</v>
      </c>
      <c r="J648" s="7">
        <v>10703</v>
      </c>
      <c r="K648" s="7" t="s">
        <v>59</v>
      </c>
      <c r="L648" s="7">
        <v>22.5</v>
      </c>
      <c r="M648" s="7">
        <v>29.5</v>
      </c>
      <c r="N648" s="7">
        <v>28</v>
      </c>
      <c r="O648" s="12">
        <v>28</v>
      </c>
      <c r="P648" s="13" t="s">
        <v>49</v>
      </c>
      <c r="Q648" s="17">
        <v>0.23728813559322</v>
      </c>
      <c r="R648" s="18">
        <f>(O648-L648)/O648</f>
        <v>0.196428571428571</v>
      </c>
      <c r="S648" s="7">
        <v>1075</v>
      </c>
      <c r="T648" s="7">
        <v>534</v>
      </c>
      <c r="U648" s="7">
        <v>73</v>
      </c>
      <c r="V648" s="16"/>
    </row>
    <row r="649" s="1" customFormat="1" spans="1:22">
      <c r="A649" s="7">
        <v>78</v>
      </c>
      <c r="B649" s="7" t="s">
        <v>1136</v>
      </c>
      <c r="C649" s="7" t="s">
        <v>1643</v>
      </c>
      <c r="D649" s="7" t="s">
        <v>1242</v>
      </c>
      <c r="E649" s="7" t="s">
        <v>24</v>
      </c>
      <c r="F649" s="8">
        <v>1</v>
      </c>
      <c r="G649" s="8" t="s">
        <v>25</v>
      </c>
      <c r="H649" s="8">
        <v>101</v>
      </c>
      <c r="I649" s="8" t="s">
        <v>62</v>
      </c>
      <c r="J649" s="8">
        <v>10101</v>
      </c>
      <c r="K649" s="8" t="s">
        <v>1139</v>
      </c>
      <c r="L649" s="7">
        <v>6.5</v>
      </c>
      <c r="M649" s="7">
        <v>8.5</v>
      </c>
      <c r="N649" s="7">
        <v>8.1</v>
      </c>
      <c r="O649" s="12"/>
      <c r="P649" s="13" t="s">
        <v>28</v>
      </c>
      <c r="Q649" s="17">
        <v>0.235294117647059</v>
      </c>
      <c r="R649" s="18"/>
      <c r="S649" s="7">
        <v>898</v>
      </c>
      <c r="T649" s="7">
        <v>446</v>
      </c>
      <c r="U649" s="7">
        <v>74</v>
      </c>
      <c r="V649" s="19" t="s">
        <v>29</v>
      </c>
    </row>
    <row r="650" s="1" customFormat="1" spans="1:22">
      <c r="A650" s="7">
        <v>36163</v>
      </c>
      <c r="B650" s="7" t="s">
        <v>1644</v>
      </c>
      <c r="C650" s="7" t="s">
        <v>1645</v>
      </c>
      <c r="D650" s="7" t="s">
        <v>1316</v>
      </c>
      <c r="E650" s="7" t="s">
        <v>24</v>
      </c>
      <c r="F650" s="8">
        <v>1</v>
      </c>
      <c r="G650" s="8" t="s">
        <v>25</v>
      </c>
      <c r="H650" s="8">
        <v>109</v>
      </c>
      <c r="I650" s="8" t="s">
        <v>150</v>
      </c>
      <c r="J650" s="8">
        <v>10902</v>
      </c>
      <c r="K650" s="8" t="s">
        <v>151</v>
      </c>
      <c r="L650" s="7">
        <v>14.8</v>
      </c>
      <c r="M650" s="7">
        <v>19.3</v>
      </c>
      <c r="N650" s="7">
        <v>18.9</v>
      </c>
      <c r="O650" s="12"/>
      <c r="P650" s="13" t="s">
        <v>28</v>
      </c>
      <c r="Q650" s="17">
        <v>0.233160621761658</v>
      </c>
      <c r="R650" s="18"/>
      <c r="S650" s="7">
        <v>1919</v>
      </c>
      <c r="T650" s="7">
        <v>588</v>
      </c>
      <c r="U650" s="7">
        <v>75</v>
      </c>
      <c r="V650" s="19" t="s">
        <v>29</v>
      </c>
    </row>
    <row r="651" s="1" customFormat="1" spans="1:22">
      <c r="A651" s="7">
        <v>69796</v>
      </c>
      <c r="B651" s="7" t="s">
        <v>1646</v>
      </c>
      <c r="C651" s="7" t="s">
        <v>78</v>
      </c>
      <c r="D651" s="7" t="s">
        <v>381</v>
      </c>
      <c r="E651" s="7" t="s">
        <v>80</v>
      </c>
      <c r="F651" s="8">
        <v>1</v>
      </c>
      <c r="G651" s="8" t="s">
        <v>25</v>
      </c>
      <c r="H651" s="8">
        <v>104</v>
      </c>
      <c r="I651" s="8" t="s">
        <v>37</v>
      </c>
      <c r="J651" s="8">
        <v>10406</v>
      </c>
      <c r="K651" s="8" t="s">
        <v>409</v>
      </c>
      <c r="L651" s="7">
        <v>13.6</v>
      </c>
      <c r="M651" s="7">
        <v>17.7</v>
      </c>
      <c r="N651" s="7">
        <v>17.3</v>
      </c>
      <c r="O651" s="12">
        <v>16.5</v>
      </c>
      <c r="P651" s="13" t="s">
        <v>33</v>
      </c>
      <c r="Q651" s="17">
        <v>0.231638418079096</v>
      </c>
      <c r="R651" s="18">
        <f t="shared" ref="R651:R657" si="25">(O651-L651)/O651</f>
        <v>0.175757575757576</v>
      </c>
      <c r="S651" s="7">
        <v>1419</v>
      </c>
      <c r="T651" s="7">
        <v>466</v>
      </c>
      <c r="U651" s="7">
        <v>75</v>
      </c>
      <c r="V651" s="19" t="s">
        <v>29</v>
      </c>
    </row>
    <row r="652" s="1" customFormat="1" spans="1:22">
      <c r="A652" s="7">
        <v>39271</v>
      </c>
      <c r="B652" s="7" t="s">
        <v>1647</v>
      </c>
      <c r="C652" s="7" t="s">
        <v>1468</v>
      </c>
      <c r="D652" s="7" t="s">
        <v>1648</v>
      </c>
      <c r="E652" s="7" t="s">
        <v>103</v>
      </c>
      <c r="F652" s="8">
        <v>1</v>
      </c>
      <c r="G652" s="8" t="s">
        <v>25</v>
      </c>
      <c r="H652" s="8">
        <v>106</v>
      </c>
      <c r="I652" s="8" t="s">
        <v>404</v>
      </c>
      <c r="J652" s="8">
        <v>10603</v>
      </c>
      <c r="K652" s="8" t="s">
        <v>1420</v>
      </c>
      <c r="L652" s="7">
        <v>32.75</v>
      </c>
      <c r="M652" s="7">
        <v>42.5</v>
      </c>
      <c r="N652" s="7">
        <v>40.4</v>
      </c>
      <c r="O652" s="12">
        <v>40</v>
      </c>
      <c r="P652" s="13" t="s">
        <v>33</v>
      </c>
      <c r="Q652" s="17">
        <v>0.229411764705882</v>
      </c>
      <c r="R652" s="18">
        <f t="shared" si="25"/>
        <v>0.18125</v>
      </c>
      <c r="S652" s="7">
        <v>399</v>
      </c>
      <c r="T652" s="7">
        <v>252</v>
      </c>
      <c r="U652" s="7">
        <v>76</v>
      </c>
      <c r="V652" s="19" t="s">
        <v>29</v>
      </c>
    </row>
    <row r="653" s="1" customFormat="1" spans="1:22">
      <c r="A653" s="8">
        <v>10458</v>
      </c>
      <c r="B653" s="8" t="s">
        <v>1649</v>
      </c>
      <c r="C653" s="7" t="s">
        <v>1650</v>
      </c>
      <c r="D653" s="7" t="s">
        <v>1651</v>
      </c>
      <c r="E653" s="7" t="s">
        <v>24</v>
      </c>
      <c r="F653" s="7">
        <v>1</v>
      </c>
      <c r="G653" s="7" t="s">
        <v>25</v>
      </c>
      <c r="H653" s="7">
        <v>104</v>
      </c>
      <c r="I653" s="7" t="s">
        <v>37</v>
      </c>
      <c r="J653" s="7">
        <v>10403</v>
      </c>
      <c r="K653" s="7" t="s">
        <v>38</v>
      </c>
      <c r="L653" s="7">
        <v>21</v>
      </c>
      <c r="M653" s="7">
        <v>27.2</v>
      </c>
      <c r="N653" s="7">
        <v>25.8</v>
      </c>
      <c r="O653" s="12">
        <v>25.8</v>
      </c>
      <c r="P653" s="13" t="s">
        <v>49</v>
      </c>
      <c r="Q653" s="17">
        <v>0.227941176470588</v>
      </c>
      <c r="R653" s="18">
        <f t="shared" si="25"/>
        <v>0.186046511627907</v>
      </c>
      <c r="S653" s="7">
        <v>1457</v>
      </c>
      <c r="T653" s="7">
        <v>504</v>
      </c>
      <c r="U653" s="7">
        <v>76</v>
      </c>
      <c r="V653" s="16"/>
    </row>
    <row r="654" s="1" customFormat="1" spans="1:22">
      <c r="A654" s="7">
        <v>123058</v>
      </c>
      <c r="B654" s="7" t="s">
        <v>1652</v>
      </c>
      <c r="C654" s="7" t="s">
        <v>1653</v>
      </c>
      <c r="D654" s="7" t="s">
        <v>1517</v>
      </c>
      <c r="E654" s="7" t="s">
        <v>24</v>
      </c>
      <c r="F654" s="8">
        <v>1</v>
      </c>
      <c r="G654" s="8" t="s">
        <v>25</v>
      </c>
      <c r="H654" s="8">
        <v>126</v>
      </c>
      <c r="I654" s="8" t="s">
        <v>205</v>
      </c>
      <c r="J654" s="8">
        <v>12604</v>
      </c>
      <c r="K654" s="8" t="s">
        <v>842</v>
      </c>
      <c r="L654" s="7">
        <v>25.5</v>
      </c>
      <c r="M654" s="7">
        <v>33</v>
      </c>
      <c r="N654" s="7">
        <v>31.4</v>
      </c>
      <c r="O654" s="12">
        <v>31</v>
      </c>
      <c r="P654" s="13" t="s">
        <v>33</v>
      </c>
      <c r="Q654" s="17">
        <v>0.227272727272727</v>
      </c>
      <c r="R654" s="18">
        <f t="shared" si="25"/>
        <v>0.17741935483871</v>
      </c>
      <c r="S654" s="7">
        <v>1774.7</v>
      </c>
      <c r="T654" s="7">
        <v>575</v>
      </c>
      <c r="U654" s="7">
        <v>78</v>
      </c>
      <c r="V654" s="19" t="s">
        <v>29</v>
      </c>
    </row>
    <row r="655" customFormat="1" spans="1:22">
      <c r="A655" s="7">
        <v>38929</v>
      </c>
      <c r="B655" s="7" t="s">
        <v>1654</v>
      </c>
      <c r="C655" s="7" t="s">
        <v>1655</v>
      </c>
      <c r="D655" s="7" t="s">
        <v>1656</v>
      </c>
      <c r="E655" s="7" t="s">
        <v>24</v>
      </c>
      <c r="F655" s="7">
        <v>1</v>
      </c>
      <c r="G655" s="7" t="s">
        <v>25</v>
      </c>
      <c r="H655" s="7">
        <v>107</v>
      </c>
      <c r="I655" s="7" t="s">
        <v>58</v>
      </c>
      <c r="J655" s="7">
        <v>10703</v>
      </c>
      <c r="K655" s="7" t="s">
        <v>59</v>
      </c>
      <c r="L655" s="7">
        <v>31.08</v>
      </c>
      <c r="M655" s="7">
        <v>40.2</v>
      </c>
      <c r="N655" s="7">
        <v>38.2</v>
      </c>
      <c r="O655" s="12">
        <v>38</v>
      </c>
      <c r="P655" s="13" t="s">
        <v>33</v>
      </c>
      <c r="Q655" s="17">
        <v>0.226865671641791</v>
      </c>
      <c r="R655" s="18">
        <f t="shared" si="25"/>
        <v>0.182105263157895</v>
      </c>
      <c r="S655" s="7">
        <v>765</v>
      </c>
      <c r="T655" s="7">
        <v>593</v>
      </c>
      <c r="U655" s="7">
        <v>78</v>
      </c>
      <c r="V655" s="19" t="s">
        <v>29</v>
      </c>
    </row>
    <row r="656" s="1" customFormat="1" spans="1:22">
      <c r="A656" s="7">
        <v>363</v>
      </c>
      <c r="B656" s="7" t="s">
        <v>1657</v>
      </c>
      <c r="C656" s="7" t="s">
        <v>1658</v>
      </c>
      <c r="D656" s="7" t="s">
        <v>1419</v>
      </c>
      <c r="E656" s="7" t="s">
        <v>103</v>
      </c>
      <c r="F656" s="8">
        <v>1</v>
      </c>
      <c r="G656" s="8" t="s">
        <v>25</v>
      </c>
      <c r="H656" s="8">
        <v>106</v>
      </c>
      <c r="I656" s="8" t="s">
        <v>404</v>
      </c>
      <c r="J656" s="8">
        <v>10601</v>
      </c>
      <c r="K656" s="8" t="s">
        <v>405</v>
      </c>
      <c r="L656" s="7">
        <v>17.34</v>
      </c>
      <c r="M656" s="7">
        <v>22.4</v>
      </c>
      <c r="N656" s="7">
        <v>21.8</v>
      </c>
      <c r="O656" s="12">
        <v>21</v>
      </c>
      <c r="P656" s="13" t="s">
        <v>33</v>
      </c>
      <c r="Q656" s="17">
        <v>0.225892857142857</v>
      </c>
      <c r="R656" s="18">
        <f t="shared" si="25"/>
        <v>0.174285714285714</v>
      </c>
      <c r="S656" s="7">
        <v>71</v>
      </c>
      <c r="T656" s="7">
        <v>175</v>
      </c>
      <c r="U656" s="7">
        <v>68</v>
      </c>
      <c r="V656" s="19" t="s">
        <v>29</v>
      </c>
    </row>
    <row r="657" s="1" customFormat="1" spans="1:22">
      <c r="A657" s="7">
        <v>73074</v>
      </c>
      <c r="B657" s="7" t="s">
        <v>1592</v>
      </c>
      <c r="C657" s="7" t="s">
        <v>648</v>
      </c>
      <c r="D657" s="7" t="s">
        <v>1659</v>
      </c>
      <c r="E657" s="7" t="s">
        <v>103</v>
      </c>
      <c r="F657" s="8">
        <v>1</v>
      </c>
      <c r="G657" s="8" t="s">
        <v>25</v>
      </c>
      <c r="H657" s="8">
        <v>103</v>
      </c>
      <c r="I657" s="8" t="s">
        <v>26</v>
      </c>
      <c r="J657" s="8">
        <v>10308</v>
      </c>
      <c r="K657" s="8" t="s">
        <v>1660</v>
      </c>
      <c r="L657" s="7">
        <v>12.05</v>
      </c>
      <c r="M657" s="7">
        <v>15.5</v>
      </c>
      <c r="N657" s="7">
        <v>14.5</v>
      </c>
      <c r="O657" s="12">
        <v>14</v>
      </c>
      <c r="P657" s="13" t="s">
        <v>33</v>
      </c>
      <c r="Q657" s="17">
        <v>0.22258064516129</v>
      </c>
      <c r="R657" s="18">
        <f t="shared" si="25"/>
        <v>0.139285714285714</v>
      </c>
      <c r="S657" s="7"/>
      <c r="T657" s="7"/>
      <c r="U657" s="7"/>
      <c r="V657" s="19" t="s">
        <v>29</v>
      </c>
    </row>
    <row r="658" s="1" customFormat="1" spans="1:22">
      <c r="A658" s="7">
        <v>92486</v>
      </c>
      <c r="B658" s="7" t="s">
        <v>1661</v>
      </c>
      <c r="C658" s="7" t="s">
        <v>187</v>
      </c>
      <c r="D658" s="7" t="s">
        <v>1550</v>
      </c>
      <c r="E658" s="7" t="s">
        <v>103</v>
      </c>
      <c r="F658" s="8">
        <v>1</v>
      </c>
      <c r="G658" s="8" t="s">
        <v>25</v>
      </c>
      <c r="H658" s="8">
        <v>112</v>
      </c>
      <c r="I658" s="8" t="s">
        <v>53</v>
      </c>
      <c r="J658" s="8">
        <v>11203</v>
      </c>
      <c r="K658" s="8" t="s">
        <v>129</v>
      </c>
      <c r="L658" s="7">
        <v>28</v>
      </c>
      <c r="M658" s="7">
        <v>36</v>
      </c>
      <c r="N658" s="7">
        <v>34.2</v>
      </c>
      <c r="O658" s="12"/>
      <c r="P658" s="13" t="s">
        <v>28</v>
      </c>
      <c r="Q658" s="17">
        <v>0.222222222222222</v>
      </c>
      <c r="R658" s="18"/>
      <c r="S658" s="7">
        <v>288</v>
      </c>
      <c r="T658" s="7">
        <v>337</v>
      </c>
      <c r="U658" s="7">
        <v>72</v>
      </c>
      <c r="V658" s="19" t="s">
        <v>29</v>
      </c>
    </row>
    <row r="659" s="1" customFormat="1" spans="1:22">
      <c r="A659" s="7">
        <v>17344</v>
      </c>
      <c r="B659" s="7" t="s">
        <v>1662</v>
      </c>
      <c r="C659" s="7" t="s">
        <v>1663</v>
      </c>
      <c r="D659" s="7" t="s">
        <v>1664</v>
      </c>
      <c r="E659" s="7" t="s">
        <v>24</v>
      </c>
      <c r="F659" s="8">
        <v>1</v>
      </c>
      <c r="G659" s="8" t="s">
        <v>25</v>
      </c>
      <c r="H659" s="8">
        <v>114</v>
      </c>
      <c r="I659" s="8" t="s">
        <v>121</v>
      </c>
      <c r="J659" s="8">
        <v>11402</v>
      </c>
      <c r="K659" s="8" t="s">
        <v>309</v>
      </c>
      <c r="L659" s="7">
        <v>22.5</v>
      </c>
      <c r="M659" s="7">
        <v>28.8</v>
      </c>
      <c r="N659" s="7">
        <v>25.9</v>
      </c>
      <c r="O659" s="12"/>
      <c r="P659" s="13" t="s">
        <v>28</v>
      </c>
      <c r="Q659" s="17">
        <v>0.21875</v>
      </c>
      <c r="R659" s="18"/>
      <c r="S659" s="7">
        <v>347</v>
      </c>
      <c r="T659" s="7">
        <v>264</v>
      </c>
      <c r="U659" s="7">
        <v>75</v>
      </c>
      <c r="V659" s="19" t="s">
        <v>29</v>
      </c>
    </row>
    <row r="660" s="1" customFormat="1" spans="1:22">
      <c r="A660" s="7">
        <v>21788</v>
      </c>
      <c r="B660" s="7" t="s">
        <v>1665</v>
      </c>
      <c r="C660" s="7" t="s">
        <v>1497</v>
      </c>
      <c r="D660" s="7" t="s">
        <v>1666</v>
      </c>
      <c r="E660" s="7" t="s">
        <v>24</v>
      </c>
      <c r="F660" s="8">
        <v>1</v>
      </c>
      <c r="G660" s="8" t="s">
        <v>25</v>
      </c>
      <c r="H660" s="8">
        <v>126</v>
      </c>
      <c r="I660" s="8" t="s">
        <v>205</v>
      </c>
      <c r="J660" s="8">
        <v>12605</v>
      </c>
      <c r="K660" s="8" t="s">
        <v>206</v>
      </c>
      <c r="L660" s="7">
        <v>12.5</v>
      </c>
      <c r="M660" s="7">
        <v>16</v>
      </c>
      <c r="N660" s="7">
        <v>15.5</v>
      </c>
      <c r="O660" s="12"/>
      <c r="P660" s="13" t="s">
        <v>28</v>
      </c>
      <c r="Q660" s="17">
        <v>0.21875</v>
      </c>
      <c r="R660" s="18"/>
      <c r="S660" s="7">
        <v>1141</v>
      </c>
      <c r="T660" s="7">
        <v>486</v>
      </c>
      <c r="U660" s="7">
        <v>77</v>
      </c>
      <c r="V660" s="19" t="s">
        <v>29</v>
      </c>
    </row>
    <row r="661" s="1" customFormat="1" spans="1:22">
      <c r="A661" s="7">
        <v>39221</v>
      </c>
      <c r="B661" s="7" t="s">
        <v>1667</v>
      </c>
      <c r="C661" s="7" t="s">
        <v>1668</v>
      </c>
      <c r="D661" s="7" t="s">
        <v>1669</v>
      </c>
      <c r="E661" s="7" t="s">
        <v>24</v>
      </c>
      <c r="F661" s="8">
        <v>1</v>
      </c>
      <c r="G661" s="8" t="s">
        <v>25</v>
      </c>
      <c r="H661" s="8">
        <v>107</v>
      </c>
      <c r="I661" s="8" t="s">
        <v>58</v>
      </c>
      <c r="J661" s="8">
        <v>10703</v>
      </c>
      <c r="K661" s="8" t="s">
        <v>59</v>
      </c>
      <c r="L661" s="7">
        <v>39.47</v>
      </c>
      <c r="M661" s="7">
        <v>50.5</v>
      </c>
      <c r="N661" s="7">
        <v>48</v>
      </c>
      <c r="O661" s="12"/>
      <c r="P661" s="13" t="s">
        <v>28</v>
      </c>
      <c r="Q661" s="17">
        <v>0.218415841584158</v>
      </c>
      <c r="R661" s="18"/>
      <c r="S661" s="7">
        <v>405</v>
      </c>
      <c r="T661" s="7">
        <v>439</v>
      </c>
      <c r="U661" s="7">
        <v>70</v>
      </c>
      <c r="V661" s="19" t="s">
        <v>29</v>
      </c>
    </row>
    <row r="662" s="1" customFormat="1" spans="1:22">
      <c r="A662" s="8">
        <v>10970</v>
      </c>
      <c r="B662" s="8" t="s">
        <v>1657</v>
      </c>
      <c r="C662" s="7" t="s">
        <v>1670</v>
      </c>
      <c r="D662" s="7" t="s">
        <v>1419</v>
      </c>
      <c r="E662" s="7" t="s">
        <v>103</v>
      </c>
      <c r="F662" s="8">
        <v>1</v>
      </c>
      <c r="G662" s="8" t="s">
        <v>25</v>
      </c>
      <c r="H662" s="8">
        <v>106</v>
      </c>
      <c r="I662" s="8" t="s">
        <v>404</v>
      </c>
      <c r="J662" s="8">
        <v>10601</v>
      </c>
      <c r="K662" s="8" t="s">
        <v>405</v>
      </c>
      <c r="L662" s="7">
        <v>31.3</v>
      </c>
      <c r="M662" s="7">
        <v>40</v>
      </c>
      <c r="N662" s="7">
        <v>38</v>
      </c>
      <c r="O662" s="12">
        <v>38</v>
      </c>
      <c r="P662" s="13" t="s">
        <v>49</v>
      </c>
      <c r="Q662" s="17">
        <v>0.2175</v>
      </c>
      <c r="R662" s="18">
        <f>(O662-L662)/O662</f>
        <v>0.176315789473684</v>
      </c>
      <c r="S662" s="7">
        <v>220</v>
      </c>
      <c r="T662" s="7">
        <v>312</v>
      </c>
      <c r="U662" s="7">
        <v>78</v>
      </c>
      <c r="V662" s="16"/>
    </row>
    <row r="663" customFormat="1" spans="1:22">
      <c r="A663" s="7">
        <v>30332</v>
      </c>
      <c r="B663" s="7" t="s">
        <v>1671</v>
      </c>
      <c r="C663" s="7" t="s">
        <v>1672</v>
      </c>
      <c r="D663" s="7" t="s">
        <v>1673</v>
      </c>
      <c r="E663" s="7" t="s">
        <v>24</v>
      </c>
      <c r="F663" s="7">
        <v>1</v>
      </c>
      <c r="G663" s="7" t="s">
        <v>25</v>
      </c>
      <c r="H663" s="7">
        <v>109</v>
      </c>
      <c r="I663" s="7" t="s">
        <v>150</v>
      </c>
      <c r="J663" s="7">
        <v>10902</v>
      </c>
      <c r="K663" s="7" t="s">
        <v>151</v>
      </c>
      <c r="L663" s="7">
        <v>44.8</v>
      </c>
      <c r="M663" s="7">
        <v>56.9</v>
      </c>
      <c r="N663" s="7">
        <v>54.1</v>
      </c>
      <c r="O663" s="12">
        <v>55</v>
      </c>
      <c r="P663" s="13" t="s">
        <v>33</v>
      </c>
      <c r="Q663" s="17">
        <v>0.212653778558875</v>
      </c>
      <c r="R663" s="18">
        <f>(O663-L663)/O663</f>
        <v>0.185454545454546</v>
      </c>
      <c r="S663" s="7">
        <v>657</v>
      </c>
      <c r="T663" s="7">
        <v>353</v>
      </c>
      <c r="U663" s="7">
        <v>72</v>
      </c>
      <c r="V663" s="19" t="s">
        <v>29</v>
      </c>
    </row>
    <row r="664" s="1" customFormat="1" spans="1:22">
      <c r="A664" s="7">
        <v>16426</v>
      </c>
      <c r="B664" s="7" t="s">
        <v>1674</v>
      </c>
      <c r="C664" s="7" t="s">
        <v>676</v>
      </c>
      <c r="D664" s="7" t="s">
        <v>1675</v>
      </c>
      <c r="E664" s="7" t="s">
        <v>24</v>
      </c>
      <c r="F664" s="8">
        <v>1</v>
      </c>
      <c r="G664" s="8" t="s">
        <v>25</v>
      </c>
      <c r="H664" s="8">
        <v>104</v>
      </c>
      <c r="I664" s="8" t="s">
        <v>37</v>
      </c>
      <c r="J664" s="8">
        <v>10413</v>
      </c>
      <c r="K664" s="8" t="s">
        <v>1676</v>
      </c>
      <c r="L664" s="7">
        <v>18.75</v>
      </c>
      <c r="M664" s="7">
        <v>23.8</v>
      </c>
      <c r="N664" s="7">
        <v>23.3</v>
      </c>
      <c r="O664" s="12"/>
      <c r="P664" s="13" t="s">
        <v>28</v>
      </c>
      <c r="Q664" s="17">
        <v>0.21218487394958</v>
      </c>
      <c r="R664" s="18"/>
      <c r="S664" s="7">
        <v>1971</v>
      </c>
      <c r="T664" s="7">
        <v>833</v>
      </c>
      <c r="U664" s="7">
        <v>49</v>
      </c>
      <c r="V664" s="19" t="s">
        <v>29</v>
      </c>
    </row>
    <row r="665" customFormat="1" spans="1:22">
      <c r="A665" s="7">
        <v>81941</v>
      </c>
      <c r="B665" s="7" t="s">
        <v>1677</v>
      </c>
      <c r="C665" s="7" t="s">
        <v>1678</v>
      </c>
      <c r="D665" s="7" t="s">
        <v>1679</v>
      </c>
      <c r="E665" s="7" t="s">
        <v>24</v>
      </c>
      <c r="F665" s="7">
        <v>1</v>
      </c>
      <c r="G665" s="7" t="s">
        <v>25</v>
      </c>
      <c r="H665" s="7">
        <v>107</v>
      </c>
      <c r="I665" s="7" t="s">
        <v>58</v>
      </c>
      <c r="J665" s="7">
        <v>10702</v>
      </c>
      <c r="K665" s="7" t="s">
        <v>197</v>
      </c>
      <c r="L665" s="7">
        <v>23.5</v>
      </c>
      <c r="M665" s="7">
        <v>29.8</v>
      </c>
      <c r="N665" s="7">
        <v>26.8</v>
      </c>
      <c r="O665" s="12">
        <v>27.5</v>
      </c>
      <c r="P665" s="13" t="s">
        <v>33</v>
      </c>
      <c r="Q665" s="17">
        <v>0.211409395973154</v>
      </c>
      <c r="R665" s="18">
        <f>(O665-L665)/O665</f>
        <v>0.145454545454545</v>
      </c>
      <c r="S665" s="7">
        <v>1169</v>
      </c>
      <c r="T665" s="7">
        <v>758</v>
      </c>
      <c r="U665" s="7">
        <v>75</v>
      </c>
      <c r="V665" s="19" t="s">
        <v>29</v>
      </c>
    </row>
    <row r="666" s="1" customFormat="1" spans="1:22">
      <c r="A666" s="7">
        <v>53950</v>
      </c>
      <c r="B666" s="7" t="s">
        <v>1680</v>
      </c>
      <c r="C666" s="7" t="s">
        <v>1681</v>
      </c>
      <c r="D666" s="7" t="s">
        <v>1682</v>
      </c>
      <c r="E666" s="7" t="s">
        <v>24</v>
      </c>
      <c r="F666" s="8">
        <v>1</v>
      </c>
      <c r="G666" s="8" t="s">
        <v>25</v>
      </c>
      <c r="H666" s="8">
        <v>114</v>
      </c>
      <c r="I666" s="8" t="s">
        <v>121</v>
      </c>
      <c r="J666" s="8">
        <v>11402</v>
      </c>
      <c r="K666" s="8" t="s">
        <v>309</v>
      </c>
      <c r="L666" s="7">
        <v>34.7</v>
      </c>
      <c r="M666" s="7">
        <v>44</v>
      </c>
      <c r="N666" s="7">
        <v>39.6</v>
      </c>
      <c r="O666" s="12"/>
      <c r="P666" s="13" t="s">
        <v>28</v>
      </c>
      <c r="Q666" s="17">
        <v>0.211363636363636</v>
      </c>
      <c r="R666" s="18"/>
      <c r="S666" s="7">
        <v>279</v>
      </c>
      <c r="T666" s="7">
        <v>287</v>
      </c>
      <c r="U666" s="7">
        <v>45</v>
      </c>
      <c r="V666" s="19" t="s">
        <v>29</v>
      </c>
    </row>
    <row r="667" s="1" customFormat="1" spans="1:22">
      <c r="A667" s="7">
        <v>25464</v>
      </c>
      <c r="B667" s="7" t="s">
        <v>1683</v>
      </c>
      <c r="C667" s="7" t="s">
        <v>1684</v>
      </c>
      <c r="D667" s="7" t="s">
        <v>1389</v>
      </c>
      <c r="E667" s="7" t="s">
        <v>24</v>
      </c>
      <c r="F667" s="8">
        <v>1</v>
      </c>
      <c r="G667" s="8" t="s">
        <v>25</v>
      </c>
      <c r="H667" s="8">
        <v>126</v>
      </c>
      <c r="I667" s="8" t="s">
        <v>205</v>
      </c>
      <c r="J667" s="8">
        <v>12605</v>
      </c>
      <c r="K667" s="8" t="s">
        <v>206</v>
      </c>
      <c r="L667" s="7">
        <v>15.68</v>
      </c>
      <c r="M667" s="7">
        <v>19.8</v>
      </c>
      <c r="N667" s="7">
        <v>19.2</v>
      </c>
      <c r="O667" s="12">
        <v>18.5</v>
      </c>
      <c r="P667" s="13" t="s">
        <v>33</v>
      </c>
      <c r="Q667" s="17">
        <v>0.208080808080808</v>
      </c>
      <c r="R667" s="18">
        <f>(O667-L667)/O667</f>
        <v>0.152432432432432</v>
      </c>
      <c r="S667" s="7">
        <v>430</v>
      </c>
      <c r="T667" s="7">
        <v>248</v>
      </c>
      <c r="U667" s="7">
        <v>74</v>
      </c>
      <c r="V667" s="19" t="s">
        <v>29</v>
      </c>
    </row>
    <row r="668" s="1" customFormat="1" spans="1:22">
      <c r="A668" s="7">
        <v>7988</v>
      </c>
      <c r="B668" s="7" t="s">
        <v>1685</v>
      </c>
      <c r="C668" s="7" t="s">
        <v>1686</v>
      </c>
      <c r="D668" s="7" t="s">
        <v>1687</v>
      </c>
      <c r="E668" s="7" t="s">
        <v>103</v>
      </c>
      <c r="F668" s="8">
        <v>1</v>
      </c>
      <c r="G668" s="8" t="s">
        <v>25</v>
      </c>
      <c r="H668" s="8">
        <v>107</v>
      </c>
      <c r="I668" s="8" t="s">
        <v>58</v>
      </c>
      <c r="J668" s="8">
        <v>10701</v>
      </c>
      <c r="K668" s="8" t="s">
        <v>1688</v>
      </c>
      <c r="L668" s="7">
        <v>65</v>
      </c>
      <c r="M668" s="7">
        <v>82</v>
      </c>
      <c r="N668" s="7">
        <v>77.9</v>
      </c>
      <c r="O668" s="12"/>
      <c r="P668" s="13" t="s">
        <v>28</v>
      </c>
      <c r="Q668" s="17">
        <v>0.207317073170732</v>
      </c>
      <c r="R668" s="18"/>
      <c r="S668" s="7">
        <v>10</v>
      </c>
      <c r="T668" s="7">
        <v>37</v>
      </c>
      <c r="U668" s="7">
        <v>15</v>
      </c>
      <c r="V668" s="19" t="s">
        <v>29</v>
      </c>
    </row>
    <row r="669" s="1" customFormat="1" spans="1:22">
      <c r="A669" s="7">
        <v>30878</v>
      </c>
      <c r="B669" s="7" t="s">
        <v>1689</v>
      </c>
      <c r="C669" s="7" t="s">
        <v>525</v>
      </c>
      <c r="D669" s="7" t="s">
        <v>1690</v>
      </c>
      <c r="E669" s="7" t="s">
        <v>103</v>
      </c>
      <c r="F669" s="8">
        <v>1</v>
      </c>
      <c r="G669" s="8" t="s">
        <v>25</v>
      </c>
      <c r="H669" s="8">
        <v>105</v>
      </c>
      <c r="I669" s="8" t="s">
        <v>75</v>
      </c>
      <c r="J669" s="8">
        <v>10508</v>
      </c>
      <c r="K669" s="8" t="s">
        <v>113</v>
      </c>
      <c r="L669" s="7">
        <v>23.8</v>
      </c>
      <c r="M669" s="7">
        <v>29.8</v>
      </c>
      <c r="N669" s="7">
        <v>26.8</v>
      </c>
      <c r="O669" s="12"/>
      <c r="P669" s="13" t="s">
        <v>28</v>
      </c>
      <c r="Q669" s="17">
        <v>0.201342281879195</v>
      </c>
      <c r="R669" s="18"/>
      <c r="S669" s="7">
        <v>757</v>
      </c>
      <c r="T669" s="7">
        <v>307</v>
      </c>
      <c r="U669" s="7">
        <v>73</v>
      </c>
      <c r="V669" s="19" t="s">
        <v>29</v>
      </c>
    </row>
    <row r="670" s="1" customFormat="1" spans="1:22">
      <c r="A670" s="7">
        <v>34023</v>
      </c>
      <c r="B670" s="7" t="s">
        <v>1691</v>
      </c>
      <c r="C670" s="7" t="s">
        <v>1692</v>
      </c>
      <c r="D670" s="7" t="s">
        <v>1265</v>
      </c>
      <c r="E670" s="7" t="s">
        <v>24</v>
      </c>
      <c r="F670" s="8">
        <v>1</v>
      </c>
      <c r="G670" s="8" t="s">
        <v>25</v>
      </c>
      <c r="H670" s="8">
        <v>123</v>
      </c>
      <c r="I670" s="8" t="s">
        <v>98</v>
      </c>
      <c r="J670" s="8">
        <v>12306</v>
      </c>
      <c r="K670" s="8" t="s">
        <v>155</v>
      </c>
      <c r="L670" s="7">
        <v>32.628</v>
      </c>
      <c r="M670" s="7">
        <v>40.8</v>
      </c>
      <c r="N670" s="7">
        <v>39.8</v>
      </c>
      <c r="O670" s="12">
        <v>38</v>
      </c>
      <c r="P670" s="13" t="s">
        <v>33</v>
      </c>
      <c r="Q670" s="17">
        <v>0.200294117647059</v>
      </c>
      <c r="R670" s="18">
        <f>(O670-L670)/O670</f>
        <v>0.141368421052632</v>
      </c>
      <c r="S670" s="7">
        <v>1150.4916</v>
      </c>
      <c r="T670" s="7">
        <v>1218.8334</v>
      </c>
      <c r="U670" s="7">
        <v>80</v>
      </c>
      <c r="V670" s="19" t="s">
        <v>29</v>
      </c>
    </row>
    <row r="671" s="1" customFormat="1" spans="1:22">
      <c r="A671" s="7">
        <v>67700</v>
      </c>
      <c r="B671" s="7" t="s">
        <v>1693</v>
      </c>
      <c r="C671" s="7" t="s">
        <v>1694</v>
      </c>
      <c r="D671" s="7" t="s">
        <v>1695</v>
      </c>
      <c r="E671" s="7" t="s">
        <v>24</v>
      </c>
      <c r="F671" s="8">
        <v>1</v>
      </c>
      <c r="G671" s="8" t="s">
        <v>25</v>
      </c>
      <c r="H671" s="8">
        <v>116</v>
      </c>
      <c r="I671" s="8" t="s">
        <v>1571</v>
      </c>
      <c r="J671" s="8">
        <v>11601</v>
      </c>
      <c r="K671" s="8" t="s">
        <v>1572</v>
      </c>
      <c r="L671" s="7">
        <v>120</v>
      </c>
      <c r="M671" s="7">
        <v>150</v>
      </c>
      <c r="N671" s="7">
        <v>142</v>
      </c>
      <c r="O671" s="12"/>
      <c r="P671" s="13" t="s">
        <v>28</v>
      </c>
      <c r="Q671" s="17">
        <v>0.2</v>
      </c>
      <c r="R671" s="18"/>
      <c r="S671" s="7">
        <v>206.3</v>
      </c>
      <c r="T671" s="7">
        <v>257.8</v>
      </c>
      <c r="U671" s="7">
        <v>76</v>
      </c>
      <c r="V671" s="19" t="s">
        <v>29</v>
      </c>
    </row>
    <row r="672" s="1" customFormat="1" spans="1:22">
      <c r="A672" s="7">
        <v>136709</v>
      </c>
      <c r="B672" s="7" t="s">
        <v>1696</v>
      </c>
      <c r="C672" s="7" t="s">
        <v>1697</v>
      </c>
      <c r="D672" s="7" t="s">
        <v>1698</v>
      </c>
      <c r="E672" s="7" t="s">
        <v>24</v>
      </c>
      <c r="F672" s="8">
        <v>8</v>
      </c>
      <c r="G672" s="8" t="s">
        <v>577</v>
      </c>
      <c r="H672" s="8">
        <v>809</v>
      </c>
      <c r="I672" s="8" t="s">
        <v>1699</v>
      </c>
      <c r="J672" s="8">
        <v>80901</v>
      </c>
      <c r="K672" s="8" t="s">
        <v>1699</v>
      </c>
      <c r="L672" s="7">
        <v>44</v>
      </c>
      <c r="M672" s="7">
        <v>55</v>
      </c>
      <c r="N672" s="7">
        <v>49.5</v>
      </c>
      <c r="O672" s="12">
        <v>52</v>
      </c>
      <c r="P672" s="13" t="s">
        <v>33</v>
      </c>
      <c r="Q672" s="17">
        <v>0.2</v>
      </c>
      <c r="R672" s="18">
        <f t="shared" ref="R672:R682" si="26">(O672-L672)/O672</f>
        <v>0.153846153846154</v>
      </c>
      <c r="S672" s="7">
        <v>106</v>
      </c>
      <c r="T672" s="7">
        <v>47</v>
      </c>
      <c r="U672" s="7">
        <v>23</v>
      </c>
      <c r="V672" s="19" t="s">
        <v>29</v>
      </c>
    </row>
    <row r="673" customFormat="1" spans="1:22">
      <c r="A673" s="7">
        <v>27332</v>
      </c>
      <c r="B673" s="7" t="s">
        <v>1700</v>
      </c>
      <c r="C673" s="7" t="s">
        <v>1701</v>
      </c>
      <c r="D673" s="7" t="s">
        <v>1702</v>
      </c>
      <c r="E673" s="7" t="s">
        <v>80</v>
      </c>
      <c r="F673" s="7">
        <v>1</v>
      </c>
      <c r="G673" s="7" t="s">
        <v>25</v>
      </c>
      <c r="H673" s="7">
        <v>111</v>
      </c>
      <c r="I673" s="7" t="s">
        <v>355</v>
      </c>
      <c r="J673" s="7">
        <v>11109</v>
      </c>
      <c r="K673" s="7" t="s">
        <v>1287</v>
      </c>
      <c r="L673" s="7">
        <v>22.499</v>
      </c>
      <c r="M673" s="7">
        <v>28</v>
      </c>
      <c r="N673" s="7">
        <v>25.2</v>
      </c>
      <c r="O673" s="12">
        <v>26.5</v>
      </c>
      <c r="P673" s="13" t="s">
        <v>33</v>
      </c>
      <c r="Q673" s="17">
        <v>0.196464285714286</v>
      </c>
      <c r="R673" s="18">
        <f t="shared" si="26"/>
        <v>0.150981132075472</v>
      </c>
      <c r="S673" s="7">
        <v>585</v>
      </c>
      <c r="T673" s="7">
        <v>284</v>
      </c>
      <c r="U673" s="7">
        <v>74</v>
      </c>
      <c r="V673" s="19" t="s">
        <v>29</v>
      </c>
    </row>
    <row r="674" customFormat="1" spans="1:22">
      <c r="A674" s="7">
        <v>34493</v>
      </c>
      <c r="B674" s="7" t="s">
        <v>1703</v>
      </c>
      <c r="C674" s="7" t="s">
        <v>1704</v>
      </c>
      <c r="D674" s="7" t="s">
        <v>1705</v>
      </c>
      <c r="E674" s="7" t="s">
        <v>103</v>
      </c>
      <c r="F674" s="7">
        <v>1</v>
      </c>
      <c r="G674" s="7" t="s">
        <v>25</v>
      </c>
      <c r="H674" s="7">
        <v>126</v>
      </c>
      <c r="I674" s="7" t="s">
        <v>205</v>
      </c>
      <c r="J674" s="7">
        <v>12604</v>
      </c>
      <c r="K674" s="7" t="s">
        <v>842</v>
      </c>
      <c r="L674" s="7">
        <v>22.5</v>
      </c>
      <c r="M674" s="7">
        <v>28</v>
      </c>
      <c r="N674" s="7">
        <v>25.2</v>
      </c>
      <c r="O674" s="12">
        <v>26.5</v>
      </c>
      <c r="P674" s="13" t="s">
        <v>33</v>
      </c>
      <c r="Q674" s="17">
        <v>0.196428571428571</v>
      </c>
      <c r="R674" s="18">
        <f t="shared" si="26"/>
        <v>0.150943396226415</v>
      </c>
      <c r="S674" s="7">
        <v>1256</v>
      </c>
      <c r="T674" s="7">
        <v>377</v>
      </c>
      <c r="U674" s="7">
        <v>75</v>
      </c>
      <c r="V674" s="19" t="s">
        <v>29</v>
      </c>
    </row>
    <row r="675" s="1" customFormat="1" spans="1:22">
      <c r="A675" s="8">
        <v>5086</v>
      </c>
      <c r="B675" s="8" t="s">
        <v>1706</v>
      </c>
      <c r="C675" s="7" t="s">
        <v>1707</v>
      </c>
      <c r="D675" s="7" t="s">
        <v>1708</v>
      </c>
      <c r="E675" s="7" t="s">
        <v>24</v>
      </c>
      <c r="F675" s="7">
        <v>1</v>
      </c>
      <c r="G675" s="7" t="s">
        <v>25</v>
      </c>
      <c r="H675" s="7">
        <v>107</v>
      </c>
      <c r="I675" s="7" t="s">
        <v>58</v>
      </c>
      <c r="J675" s="7">
        <v>10703</v>
      </c>
      <c r="K675" s="7" t="s">
        <v>59</v>
      </c>
      <c r="L675" s="7">
        <v>6.35</v>
      </c>
      <c r="M675" s="7">
        <v>7.9</v>
      </c>
      <c r="N675" s="7">
        <v>7.2</v>
      </c>
      <c r="O675" s="12">
        <v>7.2</v>
      </c>
      <c r="P675" s="13" t="s">
        <v>49</v>
      </c>
      <c r="Q675" s="17">
        <v>0.19620253164557</v>
      </c>
      <c r="R675" s="18">
        <f t="shared" si="26"/>
        <v>0.118055555555556</v>
      </c>
      <c r="S675" s="7">
        <v>258</v>
      </c>
      <c r="T675" s="7">
        <v>381</v>
      </c>
      <c r="U675" s="7">
        <v>78</v>
      </c>
      <c r="V675" s="16"/>
    </row>
    <row r="676" customFormat="1" spans="1:22">
      <c r="A676" s="7">
        <v>40989</v>
      </c>
      <c r="B676" s="7" t="s">
        <v>1709</v>
      </c>
      <c r="C676" s="7" t="s">
        <v>1427</v>
      </c>
      <c r="D676" s="7" t="s">
        <v>1710</v>
      </c>
      <c r="E676" s="7" t="s">
        <v>24</v>
      </c>
      <c r="F676" s="7">
        <v>1</v>
      </c>
      <c r="G676" s="7" t="s">
        <v>25</v>
      </c>
      <c r="H676" s="7">
        <v>107</v>
      </c>
      <c r="I676" s="7" t="s">
        <v>58</v>
      </c>
      <c r="J676" s="7">
        <v>10704</v>
      </c>
      <c r="K676" s="7" t="s">
        <v>1401</v>
      </c>
      <c r="L676" s="7">
        <v>61.5</v>
      </c>
      <c r="M676" s="7">
        <v>76.3</v>
      </c>
      <c r="N676" s="7">
        <v>68.7</v>
      </c>
      <c r="O676" s="12">
        <v>72.5</v>
      </c>
      <c r="P676" s="13" t="s">
        <v>33</v>
      </c>
      <c r="Q676" s="17">
        <v>0.193971166448231</v>
      </c>
      <c r="R676" s="18">
        <f t="shared" si="26"/>
        <v>0.151724137931034</v>
      </c>
      <c r="S676" s="7">
        <v>1569</v>
      </c>
      <c r="T676" s="7">
        <v>719</v>
      </c>
      <c r="U676" s="7">
        <v>75</v>
      </c>
      <c r="V676" s="19" t="s">
        <v>29</v>
      </c>
    </row>
    <row r="677" s="1" customFormat="1" spans="1:22">
      <c r="A677" s="8">
        <v>1638</v>
      </c>
      <c r="B677" s="8" t="s">
        <v>1711</v>
      </c>
      <c r="C677" s="7" t="s">
        <v>1712</v>
      </c>
      <c r="D677" s="7" t="s">
        <v>1600</v>
      </c>
      <c r="E677" s="7" t="s">
        <v>24</v>
      </c>
      <c r="F677" s="7">
        <v>1</v>
      </c>
      <c r="G677" s="7" t="s">
        <v>25</v>
      </c>
      <c r="H677" s="7">
        <v>104</v>
      </c>
      <c r="I677" s="7" t="s">
        <v>37</v>
      </c>
      <c r="J677" s="7">
        <v>10405</v>
      </c>
      <c r="K677" s="7" t="s">
        <v>218</v>
      </c>
      <c r="L677" s="7">
        <v>7.9</v>
      </c>
      <c r="M677" s="7">
        <v>9.8</v>
      </c>
      <c r="N677" s="7">
        <v>8.8</v>
      </c>
      <c r="O677" s="12">
        <v>8.8</v>
      </c>
      <c r="P677" s="13" t="s">
        <v>49</v>
      </c>
      <c r="Q677" s="17">
        <v>0.193877551020408</v>
      </c>
      <c r="R677" s="18">
        <f t="shared" si="26"/>
        <v>0.102272727272727</v>
      </c>
      <c r="S677" s="7">
        <v>549</v>
      </c>
      <c r="T677" s="7">
        <v>414</v>
      </c>
      <c r="U677" s="7">
        <v>79</v>
      </c>
      <c r="V677" s="16"/>
    </row>
    <row r="678" s="1" customFormat="1" spans="1:22">
      <c r="A678" s="8">
        <v>361</v>
      </c>
      <c r="B678" s="8" t="s">
        <v>1713</v>
      </c>
      <c r="C678" s="7" t="s">
        <v>1418</v>
      </c>
      <c r="D678" s="7" t="s">
        <v>1714</v>
      </c>
      <c r="E678" s="7" t="s">
        <v>103</v>
      </c>
      <c r="F678" s="7">
        <v>1</v>
      </c>
      <c r="G678" s="7" t="s">
        <v>25</v>
      </c>
      <c r="H678" s="7">
        <v>106</v>
      </c>
      <c r="I678" s="7" t="s">
        <v>404</v>
      </c>
      <c r="J678" s="7">
        <v>10603</v>
      </c>
      <c r="K678" s="7" t="s">
        <v>1420</v>
      </c>
      <c r="L678" s="7">
        <v>20.8</v>
      </c>
      <c r="M678" s="7">
        <v>25.8</v>
      </c>
      <c r="N678" s="7">
        <v>23.8</v>
      </c>
      <c r="O678" s="12">
        <v>23.8</v>
      </c>
      <c r="P678" s="13" t="s">
        <v>49</v>
      </c>
      <c r="Q678" s="17">
        <v>0.193798449612403</v>
      </c>
      <c r="R678" s="18">
        <f t="shared" si="26"/>
        <v>0.126050420168067</v>
      </c>
      <c r="S678" s="7">
        <v>212</v>
      </c>
      <c r="T678" s="7">
        <v>189</v>
      </c>
      <c r="U678" s="7">
        <v>73</v>
      </c>
      <c r="V678" s="16"/>
    </row>
    <row r="679" s="1" customFormat="1" spans="1:22">
      <c r="A679" s="8">
        <v>11544</v>
      </c>
      <c r="B679" s="8" t="s">
        <v>1715</v>
      </c>
      <c r="C679" s="7" t="s">
        <v>541</v>
      </c>
      <c r="D679" s="7" t="s">
        <v>1716</v>
      </c>
      <c r="E679" s="7" t="s">
        <v>103</v>
      </c>
      <c r="F679" s="7">
        <v>1</v>
      </c>
      <c r="G679" s="7" t="s">
        <v>25</v>
      </c>
      <c r="H679" s="7">
        <v>114</v>
      </c>
      <c r="I679" s="7" t="s">
        <v>121</v>
      </c>
      <c r="J679" s="7">
        <v>11404</v>
      </c>
      <c r="K679" s="7" t="s">
        <v>122</v>
      </c>
      <c r="L679" s="7">
        <v>12.5</v>
      </c>
      <c r="M679" s="7">
        <v>15.5</v>
      </c>
      <c r="N679" s="7">
        <v>13.9</v>
      </c>
      <c r="O679" s="12">
        <v>13.9</v>
      </c>
      <c r="P679" s="13" t="s">
        <v>49</v>
      </c>
      <c r="Q679" s="17">
        <v>0.193548387096774</v>
      </c>
      <c r="R679" s="18">
        <f t="shared" si="26"/>
        <v>0.100719424460432</v>
      </c>
      <c r="S679" s="7">
        <v>311</v>
      </c>
      <c r="T679" s="7">
        <v>441</v>
      </c>
      <c r="U679" s="7">
        <v>79</v>
      </c>
      <c r="V679" s="16"/>
    </row>
    <row r="680" s="1" customFormat="1" spans="1:22">
      <c r="A680" s="8">
        <v>110029</v>
      </c>
      <c r="B680" s="8" t="s">
        <v>1717</v>
      </c>
      <c r="C680" s="7" t="s">
        <v>1718</v>
      </c>
      <c r="D680" s="7" t="s">
        <v>1600</v>
      </c>
      <c r="E680" s="7" t="s">
        <v>24</v>
      </c>
      <c r="F680" s="7">
        <v>1</v>
      </c>
      <c r="G680" s="7" t="s">
        <v>25</v>
      </c>
      <c r="H680" s="7">
        <v>121</v>
      </c>
      <c r="I680" s="7" t="s">
        <v>81</v>
      </c>
      <c r="J680" s="7">
        <v>12122</v>
      </c>
      <c r="K680" s="7" t="s">
        <v>469</v>
      </c>
      <c r="L680" s="7">
        <v>10.1</v>
      </c>
      <c r="M680" s="7">
        <v>12.5</v>
      </c>
      <c r="N680" s="7">
        <v>11.8</v>
      </c>
      <c r="O680" s="12">
        <v>11.8</v>
      </c>
      <c r="P680" s="13" t="s">
        <v>49</v>
      </c>
      <c r="Q680" s="17">
        <v>0.192</v>
      </c>
      <c r="R680" s="18">
        <f t="shared" si="26"/>
        <v>0.14406779661017</v>
      </c>
      <c r="S680" s="7">
        <v>1508</v>
      </c>
      <c r="T680" s="7">
        <v>575</v>
      </c>
      <c r="U680" s="7">
        <v>77</v>
      </c>
      <c r="V680" s="16"/>
    </row>
    <row r="681" s="1" customFormat="1" spans="1:22">
      <c r="A681" s="8">
        <v>70746</v>
      </c>
      <c r="B681" s="8" t="s">
        <v>1719</v>
      </c>
      <c r="C681" s="7" t="s">
        <v>1720</v>
      </c>
      <c r="D681" s="7" t="s">
        <v>1576</v>
      </c>
      <c r="E681" s="7" t="s">
        <v>103</v>
      </c>
      <c r="F681" s="7">
        <v>3</v>
      </c>
      <c r="G681" s="7" t="s">
        <v>46</v>
      </c>
      <c r="H681" s="7">
        <v>306</v>
      </c>
      <c r="I681" s="7" t="s">
        <v>47</v>
      </c>
      <c r="J681" s="7">
        <v>30602</v>
      </c>
      <c r="K681" s="7" t="s">
        <v>486</v>
      </c>
      <c r="L681" s="7">
        <v>22.5</v>
      </c>
      <c r="M681" s="7">
        <v>27.8</v>
      </c>
      <c r="N681" s="7">
        <v>25</v>
      </c>
      <c r="O681" s="12">
        <v>25</v>
      </c>
      <c r="P681" s="13" t="s">
        <v>49</v>
      </c>
      <c r="Q681" s="17">
        <v>0.190647482014388</v>
      </c>
      <c r="R681" s="18">
        <f t="shared" si="26"/>
        <v>0.1</v>
      </c>
      <c r="S681" s="7">
        <v>312</v>
      </c>
      <c r="T681" s="7">
        <v>322</v>
      </c>
      <c r="U681" s="7">
        <v>78</v>
      </c>
      <c r="V681" s="16"/>
    </row>
    <row r="682" s="1" customFormat="1" spans="1:22">
      <c r="A682" s="8">
        <v>15616</v>
      </c>
      <c r="B682" s="8" t="s">
        <v>1721</v>
      </c>
      <c r="C682" s="7" t="s">
        <v>40</v>
      </c>
      <c r="D682" s="7" t="s">
        <v>1632</v>
      </c>
      <c r="E682" s="7" t="s">
        <v>24</v>
      </c>
      <c r="F682" s="7">
        <v>1</v>
      </c>
      <c r="G682" s="7" t="s">
        <v>25</v>
      </c>
      <c r="H682" s="7">
        <v>103</v>
      </c>
      <c r="I682" s="7" t="s">
        <v>26</v>
      </c>
      <c r="J682" s="7">
        <v>10301</v>
      </c>
      <c r="K682" s="7" t="s">
        <v>42</v>
      </c>
      <c r="L682" s="7">
        <v>21</v>
      </c>
      <c r="M682" s="7">
        <v>25.9</v>
      </c>
      <c r="N682" s="7">
        <v>23.8</v>
      </c>
      <c r="O682" s="12">
        <v>23.8</v>
      </c>
      <c r="P682" s="13" t="s">
        <v>49</v>
      </c>
      <c r="Q682" s="17">
        <v>0.189189189189189</v>
      </c>
      <c r="R682" s="18">
        <f t="shared" si="26"/>
        <v>0.117647058823529</v>
      </c>
      <c r="S682" s="7">
        <v>1111</v>
      </c>
      <c r="T682" s="7">
        <v>232</v>
      </c>
      <c r="U682" s="7">
        <v>63</v>
      </c>
      <c r="V682" s="16"/>
    </row>
    <row r="683" customFormat="1" spans="1:22">
      <c r="A683" s="7">
        <v>1472</v>
      </c>
      <c r="B683" s="7" t="s">
        <v>216</v>
      </c>
      <c r="C683" s="7" t="s">
        <v>1722</v>
      </c>
      <c r="D683" s="7" t="s">
        <v>706</v>
      </c>
      <c r="E683" s="7" t="s">
        <v>103</v>
      </c>
      <c r="F683" s="7">
        <v>1</v>
      </c>
      <c r="G683" s="7" t="s">
        <v>25</v>
      </c>
      <c r="H683" s="7">
        <v>104</v>
      </c>
      <c r="I683" s="7" t="s">
        <v>37</v>
      </c>
      <c r="J683" s="7">
        <v>10405</v>
      </c>
      <c r="K683" s="7" t="s">
        <v>218</v>
      </c>
      <c r="L683" s="7">
        <v>3.65</v>
      </c>
      <c r="M683" s="7">
        <v>4.5</v>
      </c>
      <c r="N683" s="7">
        <v>4.1</v>
      </c>
      <c r="O683" s="12"/>
      <c r="P683" s="13" t="s">
        <v>28</v>
      </c>
      <c r="Q683" s="17">
        <v>0.188888888888889</v>
      </c>
      <c r="R683" s="18"/>
      <c r="S683" s="7">
        <v>1716</v>
      </c>
      <c r="T683" s="7">
        <v>695</v>
      </c>
      <c r="U683" s="7">
        <v>78</v>
      </c>
      <c r="V683" s="19" t="s">
        <v>29</v>
      </c>
    </row>
    <row r="684" s="1" customFormat="1" spans="1:22">
      <c r="A684" s="8">
        <v>134594</v>
      </c>
      <c r="B684" s="8" t="s">
        <v>1723</v>
      </c>
      <c r="C684" s="7" t="s">
        <v>1724</v>
      </c>
      <c r="D684" s="7" t="s">
        <v>1725</v>
      </c>
      <c r="E684" s="7" t="s">
        <v>103</v>
      </c>
      <c r="F684" s="7">
        <v>1</v>
      </c>
      <c r="G684" s="7" t="s">
        <v>25</v>
      </c>
      <c r="H684" s="7">
        <v>120</v>
      </c>
      <c r="I684" s="7" t="s">
        <v>1726</v>
      </c>
      <c r="J684" s="7">
        <v>12002</v>
      </c>
      <c r="K684" s="7" t="s">
        <v>1727</v>
      </c>
      <c r="L684" s="7">
        <v>430</v>
      </c>
      <c r="M684" s="7">
        <v>530</v>
      </c>
      <c r="N684" s="7">
        <v>488</v>
      </c>
      <c r="O684" s="12">
        <v>488</v>
      </c>
      <c r="P684" s="13" t="s">
        <v>49</v>
      </c>
      <c r="Q684" s="17">
        <v>0.188679245283019</v>
      </c>
      <c r="R684" s="18">
        <f t="shared" ref="R684:R715" si="27">(O684-L684)/O684</f>
        <v>0.118852459016393</v>
      </c>
      <c r="S684" s="7">
        <v>824</v>
      </c>
      <c r="T684" s="7">
        <v>499</v>
      </c>
      <c r="U684" s="7">
        <v>22</v>
      </c>
      <c r="V684" s="16"/>
    </row>
    <row r="685" s="1" customFormat="1" spans="1:22">
      <c r="A685" s="8">
        <v>1504</v>
      </c>
      <c r="B685" s="8" t="s">
        <v>1728</v>
      </c>
      <c r="C685" s="7" t="s">
        <v>1729</v>
      </c>
      <c r="D685" s="7" t="s">
        <v>1730</v>
      </c>
      <c r="E685" s="7" t="s">
        <v>24</v>
      </c>
      <c r="F685" s="7">
        <v>1</v>
      </c>
      <c r="G685" s="7" t="s">
        <v>25</v>
      </c>
      <c r="H685" s="7">
        <v>112</v>
      </c>
      <c r="I685" s="7" t="s">
        <v>53</v>
      </c>
      <c r="J685" s="7">
        <v>11203</v>
      </c>
      <c r="K685" s="7" t="s">
        <v>129</v>
      </c>
      <c r="L685" s="7">
        <v>8.04</v>
      </c>
      <c r="M685" s="7">
        <v>9.9</v>
      </c>
      <c r="N685" s="7">
        <v>8.9</v>
      </c>
      <c r="O685" s="12">
        <v>8.9</v>
      </c>
      <c r="P685" s="13" t="s">
        <v>49</v>
      </c>
      <c r="Q685" s="17">
        <v>0.187878787878788</v>
      </c>
      <c r="R685" s="18">
        <f t="shared" si="27"/>
        <v>0.0966292134831462</v>
      </c>
      <c r="S685" s="7">
        <v>1124</v>
      </c>
      <c r="T685" s="7">
        <v>724</v>
      </c>
      <c r="U685" s="7">
        <v>79</v>
      </c>
      <c r="V685" s="16"/>
    </row>
    <row r="686" customFormat="1" spans="1:22">
      <c r="A686" s="7">
        <v>69284</v>
      </c>
      <c r="B686" s="7" t="s">
        <v>1731</v>
      </c>
      <c r="C686" s="7" t="s">
        <v>1732</v>
      </c>
      <c r="D686" s="7" t="s">
        <v>1733</v>
      </c>
      <c r="E686" s="7" t="s">
        <v>24</v>
      </c>
      <c r="F686" s="7">
        <v>1</v>
      </c>
      <c r="G686" s="7" t="s">
        <v>25</v>
      </c>
      <c r="H686" s="7">
        <v>107</v>
      </c>
      <c r="I686" s="7" t="s">
        <v>58</v>
      </c>
      <c r="J686" s="7">
        <v>10703</v>
      </c>
      <c r="K686" s="7" t="s">
        <v>59</v>
      </c>
      <c r="L686" s="7">
        <v>31.71</v>
      </c>
      <c r="M686" s="7">
        <v>39</v>
      </c>
      <c r="N686" s="7">
        <v>35.1</v>
      </c>
      <c r="O686" s="12">
        <v>36.5</v>
      </c>
      <c r="P686" s="13" t="s">
        <v>33</v>
      </c>
      <c r="Q686" s="17">
        <v>0.186923076923077</v>
      </c>
      <c r="R686" s="18">
        <f t="shared" si="27"/>
        <v>0.131232876712329</v>
      </c>
      <c r="S686" s="7">
        <v>434</v>
      </c>
      <c r="T686" s="7">
        <v>393</v>
      </c>
      <c r="U686" s="7">
        <v>74</v>
      </c>
      <c r="V686" s="19" t="s">
        <v>29</v>
      </c>
    </row>
    <row r="687" s="1" customFormat="1" spans="1:22">
      <c r="A687" s="8">
        <v>894</v>
      </c>
      <c r="B687" s="8" t="s">
        <v>1734</v>
      </c>
      <c r="C687" s="7" t="s">
        <v>1735</v>
      </c>
      <c r="D687" s="7" t="s">
        <v>1736</v>
      </c>
      <c r="E687" s="7" t="s">
        <v>80</v>
      </c>
      <c r="F687" s="7">
        <v>1</v>
      </c>
      <c r="G687" s="7" t="s">
        <v>25</v>
      </c>
      <c r="H687" s="7">
        <v>114</v>
      </c>
      <c r="I687" s="7" t="s">
        <v>121</v>
      </c>
      <c r="J687" s="7">
        <v>11402</v>
      </c>
      <c r="K687" s="7" t="s">
        <v>309</v>
      </c>
      <c r="L687" s="7">
        <v>19.4</v>
      </c>
      <c r="M687" s="7">
        <v>23.8</v>
      </c>
      <c r="N687" s="7">
        <v>21.4</v>
      </c>
      <c r="O687" s="12">
        <v>21.4</v>
      </c>
      <c r="P687" s="13" t="s">
        <v>49</v>
      </c>
      <c r="Q687" s="17">
        <v>0.184873949579832</v>
      </c>
      <c r="R687" s="18">
        <f t="shared" si="27"/>
        <v>0.0934579439252337</v>
      </c>
      <c r="S687" s="7">
        <v>398</v>
      </c>
      <c r="T687" s="7">
        <v>265</v>
      </c>
      <c r="U687" s="7">
        <v>80</v>
      </c>
      <c r="V687" s="16"/>
    </row>
    <row r="688" customFormat="1" spans="1:22">
      <c r="A688" s="7">
        <v>99699</v>
      </c>
      <c r="B688" s="7" t="s">
        <v>1691</v>
      </c>
      <c r="C688" s="7" t="s">
        <v>1737</v>
      </c>
      <c r="D688" s="7" t="s">
        <v>1265</v>
      </c>
      <c r="E688" s="7" t="s">
        <v>24</v>
      </c>
      <c r="F688" s="7">
        <v>1</v>
      </c>
      <c r="G688" s="7" t="s">
        <v>25</v>
      </c>
      <c r="H688" s="7">
        <v>123</v>
      </c>
      <c r="I688" s="7" t="s">
        <v>98</v>
      </c>
      <c r="J688" s="7">
        <v>12306</v>
      </c>
      <c r="K688" s="7" t="s">
        <v>155</v>
      </c>
      <c r="L688" s="7">
        <v>40.37</v>
      </c>
      <c r="M688" s="7">
        <v>49.5</v>
      </c>
      <c r="N688" s="7">
        <v>44.5</v>
      </c>
      <c r="O688" s="12">
        <v>46.5</v>
      </c>
      <c r="P688" s="13" t="s">
        <v>33</v>
      </c>
      <c r="Q688" s="17">
        <v>0.184444444444444</v>
      </c>
      <c r="R688" s="18">
        <f t="shared" si="27"/>
        <v>0.131827956989247</v>
      </c>
      <c r="S688" s="7">
        <v>520</v>
      </c>
      <c r="T688" s="7">
        <v>363</v>
      </c>
      <c r="U688" s="7">
        <v>75</v>
      </c>
      <c r="V688" s="19" t="s">
        <v>29</v>
      </c>
    </row>
    <row r="689" customFormat="1" spans="1:22">
      <c r="A689" s="7">
        <v>89706</v>
      </c>
      <c r="B689" s="7" t="s">
        <v>1738</v>
      </c>
      <c r="C689" s="7" t="s">
        <v>1739</v>
      </c>
      <c r="D689" s="7" t="s">
        <v>1740</v>
      </c>
      <c r="E689" s="7" t="s">
        <v>24</v>
      </c>
      <c r="F689" s="7">
        <v>1</v>
      </c>
      <c r="G689" s="7" t="s">
        <v>25</v>
      </c>
      <c r="H689" s="7">
        <v>126</v>
      </c>
      <c r="I689" s="7" t="s">
        <v>205</v>
      </c>
      <c r="J689" s="7">
        <v>12608</v>
      </c>
      <c r="K689" s="7" t="s">
        <v>1524</v>
      </c>
      <c r="L689" s="7">
        <v>32.5</v>
      </c>
      <c r="M689" s="7">
        <v>39.8</v>
      </c>
      <c r="N689" s="7">
        <v>35.8</v>
      </c>
      <c r="O689" s="12">
        <v>37.5</v>
      </c>
      <c r="P689" s="13" t="s">
        <v>33</v>
      </c>
      <c r="Q689" s="17">
        <v>0.183417085427136</v>
      </c>
      <c r="R689" s="18">
        <f t="shared" si="27"/>
        <v>0.133333333333333</v>
      </c>
      <c r="S689" s="7">
        <v>411</v>
      </c>
      <c r="T689" s="7">
        <v>354</v>
      </c>
      <c r="U689" s="7">
        <v>75</v>
      </c>
      <c r="V689" s="19" t="s">
        <v>29</v>
      </c>
    </row>
    <row r="690" s="1" customFormat="1" spans="1:22">
      <c r="A690" s="8">
        <v>5627</v>
      </c>
      <c r="B690" s="8" t="s">
        <v>1620</v>
      </c>
      <c r="C690" s="7" t="s">
        <v>1741</v>
      </c>
      <c r="D690" s="7" t="s">
        <v>1742</v>
      </c>
      <c r="E690" s="7" t="s">
        <v>24</v>
      </c>
      <c r="F690" s="7">
        <v>1</v>
      </c>
      <c r="G690" s="7" t="s">
        <v>25</v>
      </c>
      <c r="H690" s="7">
        <v>107</v>
      </c>
      <c r="I690" s="7" t="s">
        <v>58</v>
      </c>
      <c r="J690" s="7">
        <v>10703</v>
      </c>
      <c r="K690" s="7" t="s">
        <v>59</v>
      </c>
      <c r="L690" s="7">
        <v>18</v>
      </c>
      <c r="M690" s="7">
        <v>22</v>
      </c>
      <c r="N690" s="7">
        <v>19.8</v>
      </c>
      <c r="O690" s="12">
        <v>19.8</v>
      </c>
      <c r="P690" s="13" t="s">
        <v>49</v>
      </c>
      <c r="Q690" s="17">
        <v>0.181818181818182</v>
      </c>
      <c r="R690" s="18">
        <f t="shared" si="27"/>
        <v>0.0909090909090909</v>
      </c>
      <c r="S690" s="7">
        <v>397</v>
      </c>
      <c r="T690" s="7">
        <v>450</v>
      </c>
      <c r="U690" s="7">
        <v>75</v>
      </c>
      <c r="V690" s="16"/>
    </row>
    <row r="691" s="1" customFormat="1" spans="1:22">
      <c r="A691" s="8">
        <v>102356</v>
      </c>
      <c r="B691" s="8" t="s">
        <v>1743</v>
      </c>
      <c r="C691" s="7" t="s">
        <v>1482</v>
      </c>
      <c r="D691" s="7" t="s">
        <v>1744</v>
      </c>
      <c r="E691" s="7" t="s">
        <v>24</v>
      </c>
      <c r="F691" s="7">
        <v>1</v>
      </c>
      <c r="G691" s="7" t="s">
        <v>25</v>
      </c>
      <c r="H691" s="7">
        <v>105</v>
      </c>
      <c r="I691" s="7" t="s">
        <v>75</v>
      </c>
      <c r="J691" s="7">
        <v>10504</v>
      </c>
      <c r="K691" s="7" t="s">
        <v>170</v>
      </c>
      <c r="L691" s="7">
        <v>22.1</v>
      </c>
      <c r="M691" s="7">
        <v>27</v>
      </c>
      <c r="N691" s="7">
        <v>25.5</v>
      </c>
      <c r="O691" s="12">
        <v>25.5</v>
      </c>
      <c r="P691" s="13" t="s">
        <v>49</v>
      </c>
      <c r="Q691" s="17">
        <v>0.181481481481481</v>
      </c>
      <c r="R691" s="18">
        <f t="shared" si="27"/>
        <v>0.133333333333333</v>
      </c>
      <c r="S691" s="7">
        <v>680</v>
      </c>
      <c r="T691" s="7">
        <v>324</v>
      </c>
      <c r="U691" s="7">
        <v>76</v>
      </c>
      <c r="V691" s="16"/>
    </row>
    <row r="692" customFormat="1" spans="1:22">
      <c r="A692" s="7">
        <v>125563</v>
      </c>
      <c r="B692" s="7" t="s">
        <v>994</v>
      </c>
      <c r="C692" s="7" t="s">
        <v>1745</v>
      </c>
      <c r="D692" s="7" t="s">
        <v>1746</v>
      </c>
      <c r="E692" s="7" t="s">
        <v>24</v>
      </c>
      <c r="F692" s="7">
        <v>1</v>
      </c>
      <c r="G692" s="7" t="s">
        <v>25</v>
      </c>
      <c r="H692" s="7">
        <v>106</v>
      </c>
      <c r="I692" s="7" t="s">
        <v>404</v>
      </c>
      <c r="J692" s="7">
        <v>10601</v>
      </c>
      <c r="K692" s="7" t="s">
        <v>405</v>
      </c>
      <c r="L692" s="7">
        <v>19.5</v>
      </c>
      <c r="M692" s="7">
        <v>23.8</v>
      </c>
      <c r="N692" s="7">
        <v>21.4</v>
      </c>
      <c r="O692" s="12">
        <v>22.5</v>
      </c>
      <c r="P692" s="13" t="s">
        <v>33</v>
      </c>
      <c r="Q692" s="17">
        <v>0.180672268907563</v>
      </c>
      <c r="R692" s="18">
        <f t="shared" si="27"/>
        <v>0.133333333333333</v>
      </c>
      <c r="S692" s="7">
        <v>1926</v>
      </c>
      <c r="T692" s="7">
        <v>799</v>
      </c>
      <c r="U692" s="7">
        <v>76</v>
      </c>
      <c r="V692" s="19" t="s">
        <v>29</v>
      </c>
    </row>
    <row r="693" customFormat="1" spans="1:22">
      <c r="A693" s="7">
        <v>23365</v>
      </c>
      <c r="B693" s="7" t="s">
        <v>1747</v>
      </c>
      <c r="C693" s="7" t="s">
        <v>1748</v>
      </c>
      <c r="D693" s="7" t="s">
        <v>1167</v>
      </c>
      <c r="E693" s="7" t="s">
        <v>24</v>
      </c>
      <c r="F693" s="7">
        <v>1</v>
      </c>
      <c r="G693" s="7" t="s">
        <v>25</v>
      </c>
      <c r="H693" s="7">
        <v>109</v>
      </c>
      <c r="I693" s="7" t="s">
        <v>150</v>
      </c>
      <c r="J693" s="7">
        <v>10902</v>
      </c>
      <c r="K693" s="7" t="s">
        <v>151</v>
      </c>
      <c r="L693" s="7">
        <v>63.53</v>
      </c>
      <c r="M693" s="7">
        <v>77.5</v>
      </c>
      <c r="N693" s="7">
        <v>69.75</v>
      </c>
      <c r="O693" s="12">
        <v>72.5</v>
      </c>
      <c r="P693" s="13" t="s">
        <v>33</v>
      </c>
      <c r="Q693" s="17">
        <v>0.180258064516129</v>
      </c>
      <c r="R693" s="18">
        <f t="shared" si="27"/>
        <v>0.123724137931034</v>
      </c>
      <c r="S693" s="7">
        <v>696</v>
      </c>
      <c r="T693" s="7">
        <v>349</v>
      </c>
      <c r="U693" s="7">
        <v>64</v>
      </c>
      <c r="V693" s="19" t="s">
        <v>29</v>
      </c>
    </row>
    <row r="694" s="1" customFormat="1" spans="1:22">
      <c r="A694" s="8">
        <v>1952</v>
      </c>
      <c r="B694" s="8" t="s">
        <v>1749</v>
      </c>
      <c r="C694" s="7" t="s">
        <v>687</v>
      </c>
      <c r="D694" s="7" t="s">
        <v>1750</v>
      </c>
      <c r="E694" s="7" t="s">
        <v>103</v>
      </c>
      <c r="F694" s="7">
        <v>1</v>
      </c>
      <c r="G694" s="7" t="s">
        <v>25</v>
      </c>
      <c r="H694" s="7">
        <v>103</v>
      </c>
      <c r="I694" s="7" t="s">
        <v>26</v>
      </c>
      <c r="J694" s="7">
        <v>10310</v>
      </c>
      <c r="K694" s="7" t="s">
        <v>1015</v>
      </c>
      <c r="L694" s="7">
        <v>21</v>
      </c>
      <c r="M694" s="7">
        <v>25.6</v>
      </c>
      <c r="N694" s="7">
        <v>23.2</v>
      </c>
      <c r="O694" s="12">
        <v>23.2</v>
      </c>
      <c r="P694" s="13" t="s">
        <v>49</v>
      </c>
      <c r="Q694" s="17">
        <v>0.1796875</v>
      </c>
      <c r="R694" s="18">
        <f t="shared" si="27"/>
        <v>0.0948275862068965</v>
      </c>
      <c r="S694" s="7">
        <v>994</v>
      </c>
      <c r="T694" s="7">
        <v>335</v>
      </c>
      <c r="U694" s="7">
        <v>71</v>
      </c>
      <c r="V694" s="16"/>
    </row>
    <row r="695" customFormat="1" spans="1:22">
      <c r="A695" s="7">
        <v>832</v>
      </c>
      <c r="B695" s="7" t="s">
        <v>1751</v>
      </c>
      <c r="C695" s="7" t="s">
        <v>78</v>
      </c>
      <c r="D695" s="7" t="s">
        <v>1600</v>
      </c>
      <c r="E695" s="7" t="s">
        <v>80</v>
      </c>
      <c r="F695" s="7">
        <v>1</v>
      </c>
      <c r="G695" s="7" t="s">
        <v>25</v>
      </c>
      <c r="H695" s="7">
        <v>121</v>
      </c>
      <c r="I695" s="7" t="s">
        <v>81</v>
      </c>
      <c r="J695" s="7">
        <v>12122</v>
      </c>
      <c r="K695" s="7" t="s">
        <v>469</v>
      </c>
      <c r="L695" s="7">
        <v>7.8</v>
      </c>
      <c r="M695" s="7">
        <v>9.5</v>
      </c>
      <c r="N695" s="7">
        <v>8.6</v>
      </c>
      <c r="O695" s="12">
        <v>8.8</v>
      </c>
      <c r="P695" s="13" t="s">
        <v>33</v>
      </c>
      <c r="Q695" s="17">
        <v>0.178947368421053</v>
      </c>
      <c r="R695" s="18">
        <f t="shared" si="27"/>
        <v>0.113636363636364</v>
      </c>
      <c r="S695" s="7">
        <v>924</v>
      </c>
      <c r="T695" s="7">
        <v>503</v>
      </c>
      <c r="U695" s="7">
        <v>78</v>
      </c>
      <c r="V695" s="19" t="s">
        <v>29</v>
      </c>
    </row>
    <row r="696" s="1" customFormat="1" spans="1:22">
      <c r="A696" s="8">
        <v>141233</v>
      </c>
      <c r="B696" s="8" t="s">
        <v>1752</v>
      </c>
      <c r="C696" s="7" t="s">
        <v>1753</v>
      </c>
      <c r="D696" s="7" t="s">
        <v>1754</v>
      </c>
      <c r="E696" s="7" t="s">
        <v>24</v>
      </c>
      <c r="F696" s="7">
        <v>1</v>
      </c>
      <c r="G696" s="7" t="s">
        <v>25</v>
      </c>
      <c r="H696" s="7">
        <v>105</v>
      </c>
      <c r="I696" s="7" t="s">
        <v>75</v>
      </c>
      <c r="J696" s="7">
        <v>10508</v>
      </c>
      <c r="K696" s="7" t="s">
        <v>113</v>
      </c>
      <c r="L696" s="7">
        <v>24.5</v>
      </c>
      <c r="M696" s="7">
        <v>29.8</v>
      </c>
      <c r="N696" s="7">
        <v>26.8</v>
      </c>
      <c r="O696" s="12">
        <v>26.8</v>
      </c>
      <c r="P696" s="13" t="s">
        <v>49</v>
      </c>
      <c r="Q696" s="17">
        <v>0.177852348993289</v>
      </c>
      <c r="R696" s="18">
        <f t="shared" si="27"/>
        <v>0.0858208955223881</v>
      </c>
      <c r="S696" s="7">
        <v>1463</v>
      </c>
      <c r="T696" s="7">
        <v>441</v>
      </c>
      <c r="U696" s="7">
        <v>73</v>
      </c>
      <c r="V696" s="16"/>
    </row>
    <row r="697" s="1" customFormat="1" spans="1:22">
      <c r="A697" s="8">
        <v>11229</v>
      </c>
      <c r="B697" s="8" t="s">
        <v>1755</v>
      </c>
      <c r="C697" s="7" t="s">
        <v>1756</v>
      </c>
      <c r="D697" s="7" t="s">
        <v>1757</v>
      </c>
      <c r="E697" s="7" t="s">
        <v>80</v>
      </c>
      <c r="F697" s="7">
        <v>1</v>
      </c>
      <c r="G697" s="7" t="s">
        <v>25</v>
      </c>
      <c r="H697" s="7">
        <v>111</v>
      </c>
      <c r="I697" s="7" t="s">
        <v>355</v>
      </c>
      <c r="J697" s="7">
        <v>11103</v>
      </c>
      <c r="K697" s="7" t="s">
        <v>616</v>
      </c>
      <c r="L697" s="7">
        <v>11.35</v>
      </c>
      <c r="M697" s="7">
        <v>13.8</v>
      </c>
      <c r="N697" s="7">
        <v>12.8</v>
      </c>
      <c r="O697" s="12">
        <v>12.8</v>
      </c>
      <c r="P697" s="13" t="s">
        <v>49</v>
      </c>
      <c r="Q697" s="17">
        <v>0.177536231884058</v>
      </c>
      <c r="R697" s="18">
        <f t="shared" si="27"/>
        <v>0.11328125</v>
      </c>
      <c r="S697" s="7">
        <v>1338</v>
      </c>
      <c r="T697" s="7">
        <v>513</v>
      </c>
      <c r="U697" s="7">
        <v>79</v>
      </c>
      <c r="V697" s="16"/>
    </row>
    <row r="698" customFormat="1" spans="1:22">
      <c r="A698" s="7">
        <v>82179</v>
      </c>
      <c r="B698" s="7" t="s">
        <v>1758</v>
      </c>
      <c r="C698" s="7" t="s">
        <v>1759</v>
      </c>
      <c r="D698" s="7" t="s">
        <v>1760</v>
      </c>
      <c r="E698" s="7" t="s">
        <v>24</v>
      </c>
      <c r="F698" s="7">
        <v>1</v>
      </c>
      <c r="G698" s="7" t="s">
        <v>25</v>
      </c>
      <c r="H698" s="7">
        <v>126</v>
      </c>
      <c r="I698" s="7" t="s">
        <v>205</v>
      </c>
      <c r="J698" s="7">
        <v>12608</v>
      </c>
      <c r="K698" s="7" t="s">
        <v>1524</v>
      </c>
      <c r="L698" s="7">
        <v>27.8</v>
      </c>
      <c r="M698" s="7">
        <v>33.8</v>
      </c>
      <c r="N698" s="7">
        <v>30.4</v>
      </c>
      <c r="O698" s="12">
        <v>30.5</v>
      </c>
      <c r="P698" s="13" t="s">
        <v>33</v>
      </c>
      <c r="Q698" s="17">
        <v>0.177514792899408</v>
      </c>
      <c r="R698" s="18">
        <f t="shared" si="27"/>
        <v>0.0885245901639344</v>
      </c>
      <c r="S698" s="7">
        <v>808</v>
      </c>
      <c r="T698" s="7">
        <v>685</v>
      </c>
      <c r="U698" s="7">
        <v>79</v>
      </c>
      <c r="V698" s="19" t="s">
        <v>29</v>
      </c>
    </row>
    <row r="699" customFormat="1" spans="1:22">
      <c r="A699" s="7">
        <v>82184</v>
      </c>
      <c r="B699" s="7" t="s">
        <v>1758</v>
      </c>
      <c r="C699" s="7" t="s">
        <v>1761</v>
      </c>
      <c r="D699" s="7" t="s">
        <v>1760</v>
      </c>
      <c r="E699" s="7" t="s">
        <v>24</v>
      </c>
      <c r="F699" s="7">
        <v>1</v>
      </c>
      <c r="G699" s="7" t="s">
        <v>25</v>
      </c>
      <c r="H699" s="7">
        <v>126</v>
      </c>
      <c r="I699" s="7" t="s">
        <v>205</v>
      </c>
      <c r="J699" s="7">
        <v>12608</v>
      </c>
      <c r="K699" s="7" t="s">
        <v>1524</v>
      </c>
      <c r="L699" s="7">
        <v>27.8</v>
      </c>
      <c r="M699" s="7">
        <v>33.8</v>
      </c>
      <c r="N699" s="7">
        <v>30.4</v>
      </c>
      <c r="O699" s="12">
        <v>30.5</v>
      </c>
      <c r="P699" s="13" t="s">
        <v>33</v>
      </c>
      <c r="Q699" s="17">
        <v>0.177514792899408</v>
      </c>
      <c r="R699" s="18">
        <f t="shared" si="27"/>
        <v>0.0885245901639344</v>
      </c>
      <c r="S699" s="7">
        <v>789</v>
      </c>
      <c r="T699" s="7">
        <v>619</v>
      </c>
      <c r="U699" s="7">
        <v>72</v>
      </c>
      <c r="V699" s="19" t="s">
        <v>29</v>
      </c>
    </row>
    <row r="700" s="1" customFormat="1" spans="1:22">
      <c r="A700" s="8">
        <v>6045</v>
      </c>
      <c r="B700" s="8" t="s">
        <v>1762</v>
      </c>
      <c r="C700" s="7" t="s">
        <v>1578</v>
      </c>
      <c r="D700" s="7" t="s">
        <v>1763</v>
      </c>
      <c r="E700" s="7" t="s">
        <v>24</v>
      </c>
      <c r="F700" s="7">
        <v>1</v>
      </c>
      <c r="G700" s="7" t="s">
        <v>25</v>
      </c>
      <c r="H700" s="7">
        <v>125</v>
      </c>
      <c r="I700" s="7" t="s">
        <v>665</v>
      </c>
      <c r="J700" s="7">
        <v>12501</v>
      </c>
      <c r="K700" s="7" t="s">
        <v>665</v>
      </c>
      <c r="L700" s="7">
        <v>18.93</v>
      </c>
      <c r="M700" s="7">
        <v>23</v>
      </c>
      <c r="N700" s="7">
        <v>21.9</v>
      </c>
      <c r="O700" s="12">
        <v>21.9</v>
      </c>
      <c r="P700" s="13" t="s">
        <v>49</v>
      </c>
      <c r="Q700" s="17">
        <v>0.17695652173913</v>
      </c>
      <c r="R700" s="18">
        <f t="shared" si="27"/>
        <v>0.135616438356164</v>
      </c>
      <c r="S700" s="7">
        <v>928</v>
      </c>
      <c r="T700" s="7">
        <v>351</v>
      </c>
      <c r="U700" s="7">
        <v>78</v>
      </c>
      <c r="V700" s="16"/>
    </row>
    <row r="701" s="1" customFormat="1" spans="1:22">
      <c r="A701" s="8">
        <v>2176</v>
      </c>
      <c r="B701" s="8" t="s">
        <v>1764</v>
      </c>
      <c r="C701" s="7" t="s">
        <v>1765</v>
      </c>
      <c r="D701" s="7" t="s">
        <v>1766</v>
      </c>
      <c r="E701" s="7" t="s">
        <v>103</v>
      </c>
      <c r="F701" s="7">
        <v>1</v>
      </c>
      <c r="G701" s="7" t="s">
        <v>25</v>
      </c>
      <c r="H701" s="7">
        <v>110</v>
      </c>
      <c r="I701" s="7" t="s">
        <v>184</v>
      </c>
      <c r="J701" s="7">
        <v>11003</v>
      </c>
      <c r="K701" s="7" t="s">
        <v>185</v>
      </c>
      <c r="L701" s="7">
        <v>12.6</v>
      </c>
      <c r="M701" s="7">
        <v>15.3</v>
      </c>
      <c r="N701" s="7">
        <v>14.5</v>
      </c>
      <c r="O701" s="12">
        <v>14.5</v>
      </c>
      <c r="P701" s="13" t="s">
        <v>49</v>
      </c>
      <c r="Q701" s="17">
        <v>0.176470588235294</v>
      </c>
      <c r="R701" s="18">
        <f t="shared" si="27"/>
        <v>0.131034482758621</v>
      </c>
      <c r="S701" s="7">
        <v>268</v>
      </c>
      <c r="T701" s="7">
        <v>515</v>
      </c>
      <c r="U701" s="7">
        <v>79</v>
      </c>
      <c r="V701" s="16"/>
    </row>
    <row r="702" customFormat="1" spans="1:22">
      <c r="A702" s="7">
        <v>1854</v>
      </c>
      <c r="B702" s="7" t="s">
        <v>1252</v>
      </c>
      <c r="C702" s="7" t="s">
        <v>541</v>
      </c>
      <c r="D702" s="7" t="s">
        <v>925</v>
      </c>
      <c r="E702" s="7" t="s">
        <v>24</v>
      </c>
      <c r="F702" s="7">
        <v>1</v>
      </c>
      <c r="G702" s="7" t="s">
        <v>25</v>
      </c>
      <c r="H702" s="7">
        <v>121</v>
      </c>
      <c r="I702" s="7" t="s">
        <v>81</v>
      </c>
      <c r="J702" s="7">
        <v>12119</v>
      </c>
      <c r="K702" s="7" t="s">
        <v>1254</v>
      </c>
      <c r="L702" s="7">
        <v>23.1</v>
      </c>
      <c r="M702" s="7">
        <v>28</v>
      </c>
      <c r="N702" s="7">
        <v>25.2</v>
      </c>
      <c r="O702" s="12">
        <v>26.5</v>
      </c>
      <c r="P702" s="13" t="s">
        <v>33</v>
      </c>
      <c r="Q702" s="17">
        <v>0.175</v>
      </c>
      <c r="R702" s="18">
        <f t="shared" si="27"/>
        <v>0.128301886792453</v>
      </c>
      <c r="S702" s="7">
        <v>768</v>
      </c>
      <c r="T702" s="7">
        <v>252</v>
      </c>
      <c r="U702" s="7">
        <v>69</v>
      </c>
      <c r="V702" s="19" t="s">
        <v>29</v>
      </c>
    </row>
    <row r="703" s="1" customFormat="1" spans="1:22">
      <c r="A703" s="8">
        <v>10462</v>
      </c>
      <c r="B703" s="8" t="s">
        <v>1767</v>
      </c>
      <c r="C703" s="7" t="s">
        <v>1768</v>
      </c>
      <c r="D703" s="7" t="s">
        <v>1769</v>
      </c>
      <c r="E703" s="7" t="s">
        <v>24</v>
      </c>
      <c r="F703" s="7">
        <v>1</v>
      </c>
      <c r="G703" s="7" t="s">
        <v>25</v>
      </c>
      <c r="H703" s="7">
        <v>107</v>
      </c>
      <c r="I703" s="7" t="s">
        <v>58</v>
      </c>
      <c r="J703" s="7">
        <v>10704</v>
      </c>
      <c r="K703" s="7" t="s">
        <v>1401</v>
      </c>
      <c r="L703" s="7">
        <v>36</v>
      </c>
      <c r="M703" s="7">
        <v>43.6</v>
      </c>
      <c r="N703" s="7">
        <v>39.2</v>
      </c>
      <c r="O703" s="12">
        <v>39.2</v>
      </c>
      <c r="P703" s="13" t="s">
        <v>49</v>
      </c>
      <c r="Q703" s="17">
        <v>0.174311926605505</v>
      </c>
      <c r="R703" s="18">
        <f t="shared" si="27"/>
        <v>0.0816326530612246</v>
      </c>
      <c r="S703" s="7">
        <v>620</v>
      </c>
      <c r="T703" s="7">
        <v>296</v>
      </c>
      <c r="U703" s="7">
        <v>67</v>
      </c>
      <c r="V703" s="16"/>
    </row>
    <row r="704" s="1" customFormat="1" spans="1:22">
      <c r="A704" s="8">
        <v>10989</v>
      </c>
      <c r="B704" s="8" t="s">
        <v>1770</v>
      </c>
      <c r="C704" s="7" t="s">
        <v>1771</v>
      </c>
      <c r="D704" s="7" t="s">
        <v>1772</v>
      </c>
      <c r="E704" s="7" t="s">
        <v>24</v>
      </c>
      <c r="F704" s="7">
        <v>1</v>
      </c>
      <c r="G704" s="7" t="s">
        <v>25</v>
      </c>
      <c r="H704" s="7">
        <v>104</v>
      </c>
      <c r="I704" s="7" t="s">
        <v>37</v>
      </c>
      <c r="J704" s="7">
        <v>10409</v>
      </c>
      <c r="K704" s="7" t="s">
        <v>141</v>
      </c>
      <c r="L704" s="7">
        <v>12.8</v>
      </c>
      <c r="M704" s="7">
        <v>15.5</v>
      </c>
      <c r="N704" s="7">
        <v>14</v>
      </c>
      <c r="O704" s="12">
        <v>14</v>
      </c>
      <c r="P704" s="13" t="s">
        <v>49</v>
      </c>
      <c r="Q704" s="17">
        <v>0.174193548387097</v>
      </c>
      <c r="R704" s="18">
        <f t="shared" si="27"/>
        <v>0.0857142857142857</v>
      </c>
      <c r="S704" s="7">
        <v>130</v>
      </c>
      <c r="T704" s="7">
        <v>157</v>
      </c>
      <c r="U704" s="7">
        <v>37</v>
      </c>
      <c r="V704" s="16"/>
    </row>
    <row r="705" customFormat="1" spans="1:22">
      <c r="A705" s="7">
        <v>89023</v>
      </c>
      <c r="B705" s="7" t="s">
        <v>1773</v>
      </c>
      <c r="C705" s="7" t="s">
        <v>1089</v>
      </c>
      <c r="D705" s="7" t="s">
        <v>1774</v>
      </c>
      <c r="E705" s="7" t="s">
        <v>24</v>
      </c>
      <c r="F705" s="7">
        <v>3</v>
      </c>
      <c r="G705" s="7" t="s">
        <v>46</v>
      </c>
      <c r="H705" s="7">
        <v>306</v>
      </c>
      <c r="I705" s="7" t="s">
        <v>47</v>
      </c>
      <c r="J705" s="7">
        <v>30601</v>
      </c>
      <c r="K705" s="7" t="s">
        <v>475</v>
      </c>
      <c r="L705" s="7">
        <v>81</v>
      </c>
      <c r="M705" s="7">
        <v>98</v>
      </c>
      <c r="N705" s="7">
        <v>88.2</v>
      </c>
      <c r="O705" s="12">
        <v>92</v>
      </c>
      <c r="P705" s="13" t="s">
        <v>33</v>
      </c>
      <c r="Q705" s="17">
        <v>0.173469387755102</v>
      </c>
      <c r="R705" s="18">
        <f t="shared" si="27"/>
        <v>0.119565217391304</v>
      </c>
      <c r="S705" s="7">
        <v>1266</v>
      </c>
      <c r="T705" s="7">
        <v>515</v>
      </c>
      <c r="U705" s="7">
        <v>77</v>
      </c>
      <c r="V705" s="19" t="s">
        <v>29</v>
      </c>
    </row>
    <row r="706" s="1" customFormat="1" spans="1:22">
      <c r="A706" s="8">
        <v>1966</v>
      </c>
      <c r="B706" s="8" t="s">
        <v>1691</v>
      </c>
      <c r="C706" s="7" t="s">
        <v>1775</v>
      </c>
      <c r="D706" s="7" t="s">
        <v>1265</v>
      </c>
      <c r="E706" s="7" t="s">
        <v>24</v>
      </c>
      <c r="F706" s="7">
        <v>1</v>
      </c>
      <c r="G706" s="7" t="s">
        <v>25</v>
      </c>
      <c r="H706" s="7">
        <v>123</v>
      </c>
      <c r="I706" s="7" t="s">
        <v>98</v>
      </c>
      <c r="J706" s="7">
        <v>12306</v>
      </c>
      <c r="K706" s="7" t="s">
        <v>155</v>
      </c>
      <c r="L706" s="7">
        <v>20.28</v>
      </c>
      <c r="M706" s="7">
        <v>24.5</v>
      </c>
      <c r="N706" s="7">
        <v>24</v>
      </c>
      <c r="O706" s="12">
        <v>24</v>
      </c>
      <c r="P706" s="13" t="s">
        <v>49</v>
      </c>
      <c r="Q706" s="17">
        <v>0.172244897959184</v>
      </c>
      <c r="R706" s="18">
        <f t="shared" si="27"/>
        <v>0.155</v>
      </c>
      <c r="S706" s="7">
        <v>985</v>
      </c>
      <c r="T706" s="7">
        <v>492</v>
      </c>
      <c r="U706" s="7">
        <v>79</v>
      </c>
      <c r="V706" s="16"/>
    </row>
    <row r="707" customFormat="1" spans="1:22">
      <c r="A707" s="7">
        <v>4077</v>
      </c>
      <c r="B707" s="7" t="s">
        <v>1776</v>
      </c>
      <c r="C707" s="7" t="s">
        <v>1777</v>
      </c>
      <c r="D707" s="7" t="s">
        <v>1778</v>
      </c>
      <c r="E707" s="7" t="s">
        <v>24</v>
      </c>
      <c r="F707" s="7">
        <v>1</v>
      </c>
      <c r="G707" s="7" t="s">
        <v>25</v>
      </c>
      <c r="H707" s="7">
        <v>116</v>
      </c>
      <c r="I707" s="7" t="s">
        <v>1571</v>
      </c>
      <c r="J707" s="7">
        <v>11601</v>
      </c>
      <c r="K707" s="7" t="s">
        <v>1572</v>
      </c>
      <c r="L707" s="7">
        <v>171.5</v>
      </c>
      <c r="M707" s="7">
        <v>207</v>
      </c>
      <c r="N707" s="7">
        <v>186.3</v>
      </c>
      <c r="O707" s="12">
        <v>198</v>
      </c>
      <c r="P707" s="13" t="s">
        <v>33</v>
      </c>
      <c r="Q707" s="17">
        <v>0.171497584541063</v>
      </c>
      <c r="R707" s="18">
        <f t="shared" si="27"/>
        <v>0.133838383838384</v>
      </c>
      <c r="S707" s="7">
        <v>183</v>
      </c>
      <c r="T707" s="7">
        <v>199</v>
      </c>
      <c r="U707" s="7">
        <v>66</v>
      </c>
      <c r="V707" s="19" t="s">
        <v>29</v>
      </c>
    </row>
    <row r="708" customFormat="1" spans="1:22">
      <c r="A708" s="7">
        <v>36094</v>
      </c>
      <c r="B708" s="7" t="s">
        <v>1779</v>
      </c>
      <c r="C708" s="7" t="s">
        <v>1780</v>
      </c>
      <c r="D708" s="7" t="s">
        <v>1781</v>
      </c>
      <c r="E708" s="7" t="s">
        <v>24</v>
      </c>
      <c r="F708" s="7">
        <v>1</v>
      </c>
      <c r="G708" s="7" t="s">
        <v>25</v>
      </c>
      <c r="H708" s="7">
        <v>107</v>
      </c>
      <c r="I708" s="7" t="s">
        <v>58</v>
      </c>
      <c r="J708" s="7">
        <v>10703</v>
      </c>
      <c r="K708" s="7" t="s">
        <v>59</v>
      </c>
      <c r="L708" s="7">
        <v>29</v>
      </c>
      <c r="M708" s="7">
        <v>35</v>
      </c>
      <c r="N708" s="7">
        <v>31.5</v>
      </c>
      <c r="O708" s="12">
        <v>33.5</v>
      </c>
      <c r="P708" s="13" t="s">
        <v>33</v>
      </c>
      <c r="Q708" s="17">
        <v>0.171428571428571</v>
      </c>
      <c r="R708" s="18">
        <f t="shared" si="27"/>
        <v>0.134328358208955</v>
      </c>
      <c r="S708" s="7">
        <v>709</v>
      </c>
      <c r="T708" s="7">
        <v>421</v>
      </c>
      <c r="U708" s="7">
        <v>73</v>
      </c>
      <c r="V708" s="19" t="s">
        <v>29</v>
      </c>
    </row>
    <row r="709" customFormat="1" spans="1:22">
      <c r="A709" s="7">
        <v>134167</v>
      </c>
      <c r="B709" s="7" t="s">
        <v>1782</v>
      </c>
      <c r="C709" s="7" t="s">
        <v>343</v>
      </c>
      <c r="D709" s="7" t="s">
        <v>1783</v>
      </c>
      <c r="E709" s="7" t="s">
        <v>24</v>
      </c>
      <c r="F709" s="7">
        <v>1</v>
      </c>
      <c r="G709" s="7" t="s">
        <v>25</v>
      </c>
      <c r="H709" s="7">
        <v>101</v>
      </c>
      <c r="I709" s="7" t="s">
        <v>62</v>
      </c>
      <c r="J709" s="7">
        <v>10110</v>
      </c>
      <c r="K709" s="7" t="s">
        <v>85</v>
      </c>
      <c r="L709" s="7">
        <v>37.34</v>
      </c>
      <c r="M709" s="7">
        <v>45</v>
      </c>
      <c r="N709" s="7">
        <v>40.5</v>
      </c>
      <c r="O709" s="12">
        <v>42.5</v>
      </c>
      <c r="P709" s="13" t="s">
        <v>33</v>
      </c>
      <c r="Q709" s="17">
        <v>0.170222222222222</v>
      </c>
      <c r="R709" s="18">
        <f t="shared" si="27"/>
        <v>0.121411764705882</v>
      </c>
      <c r="S709" s="7">
        <v>7640</v>
      </c>
      <c r="T709" s="7">
        <v>1786</v>
      </c>
      <c r="U709" s="7">
        <v>78</v>
      </c>
      <c r="V709" s="19" t="s">
        <v>29</v>
      </c>
    </row>
    <row r="710" customFormat="1" spans="1:22">
      <c r="A710" s="7">
        <v>97739</v>
      </c>
      <c r="B710" s="7" t="s">
        <v>1784</v>
      </c>
      <c r="C710" s="7" t="s">
        <v>1785</v>
      </c>
      <c r="D710" s="7" t="s">
        <v>1786</v>
      </c>
      <c r="E710" s="7" t="s">
        <v>24</v>
      </c>
      <c r="F710" s="7">
        <v>1</v>
      </c>
      <c r="G710" s="7" t="s">
        <v>25</v>
      </c>
      <c r="H710" s="7">
        <v>108</v>
      </c>
      <c r="I710" s="7" t="s">
        <v>93</v>
      </c>
      <c r="J710" s="7">
        <v>10801</v>
      </c>
      <c r="K710" s="7" t="s">
        <v>539</v>
      </c>
      <c r="L710" s="7">
        <v>239.04</v>
      </c>
      <c r="M710" s="7">
        <v>288</v>
      </c>
      <c r="N710" s="7">
        <v>259.2</v>
      </c>
      <c r="O710" s="12">
        <v>282</v>
      </c>
      <c r="P710" s="13" t="s">
        <v>33</v>
      </c>
      <c r="Q710" s="17">
        <v>0.17</v>
      </c>
      <c r="R710" s="18">
        <f t="shared" si="27"/>
        <v>0.152340425531915</v>
      </c>
      <c r="S710" s="7">
        <v>211</v>
      </c>
      <c r="T710" s="7">
        <v>205</v>
      </c>
      <c r="U710" s="7">
        <v>82</v>
      </c>
      <c r="V710" s="19" t="s">
        <v>29</v>
      </c>
    </row>
    <row r="711" customFormat="1" spans="1:22">
      <c r="A711" s="7">
        <v>30334</v>
      </c>
      <c r="B711" s="7" t="s">
        <v>1787</v>
      </c>
      <c r="C711" s="7" t="s">
        <v>1788</v>
      </c>
      <c r="D711" s="7" t="s">
        <v>1656</v>
      </c>
      <c r="E711" s="7" t="s">
        <v>24</v>
      </c>
      <c r="F711" s="7">
        <v>1</v>
      </c>
      <c r="G711" s="7" t="s">
        <v>25</v>
      </c>
      <c r="H711" s="7">
        <v>119</v>
      </c>
      <c r="I711" s="7" t="s">
        <v>158</v>
      </c>
      <c r="J711" s="7">
        <v>11902</v>
      </c>
      <c r="K711" s="7" t="s">
        <v>1789</v>
      </c>
      <c r="L711" s="7">
        <v>64.43</v>
      </c>
      <c r="M711" s="7">
        <v>77.6</v>
      </c>
      <c r="N711" s="7">
        <v>69.8</v>
      </c>
      <c r="O711" s="12">
        <v>72</v>
      </c>
      <c r="P711" s="13" t="s">
        <v>33</v>
      </c>
      <c r="Q711" s="17">
        <v>0.169716494845361</v>
      </c>
      <c r="R711" s="18">
        <f t="shared" si="27"/>
        <v>0.105138888888889</v>
      </c>
      <c r="S711" s="7">
        <v>496</v>
      </c>
      <c r="T711" s="7">
        <v>308</v>
      </c>
      <c r="U711" s="7">
        <v>74</v>
      </c>
      <c r="V711" s="19" t="s">
        <v>29</v>
      </c>
    </row>
    <row r="712" customFormat="1" spans="1:22">
      <c r="A712" s="7">
        <v>16185</v>
      </c>
      <c r="B712" s="7" t="s">
        <v>1790</v>
      </c>
      <c r="C712" s="7" t="s">
        <v>1205</v>
      </c>
      <c r="D712" s="7" t="s">
        <v>1791</v>
      </c>
      <c r="E712" s="7" t="s">
        <v>24</v>
      </c>
      <c r="F712" s="7">
        <v>1</v>
      </c>
      <c r="G712" s="7" t="s">
        <v>25</v>
      </c>
      <c r="H712" s="7">
        <v>107</v>
      </c>
      <c r="I712" s="7" t="s">
        <v>58</v>
      </c>
      <c r="J712" s="7">
        <v>10703</v>
      </c>
      <c r="K712" s="7" t="s">
        <v>59</v>
      </c>
      <c r="L712" s="7">
        <v>31.06</v>
      </c>
      <c r="M712" s="7">
        <v>37.4</v>
      </c>
      <c r="N712" s="7">
        <v>33.7</v>
      </c>
      <c r="O712" s="12">
        <v>35.5</v>
      </c>
      <c r="P712" s="13" t="s">
        <v>33</v>
      </c>
      <c r="Q712" s="17">
        <v>0.16951871657754</v>
      </c>
      <c r="R712" s="18">
        <f t="shared" si="27"/>
        <v>0.125070422535211</v>
      </c>
      <c r="S712" s="7">
        <v>2021</v>
      </c>
      <c r="T712" s="7">
        <v>890</v>
      </c>
      <c r="U712" s="7">
        <v>74</v>
      </c>
      <c r="V712" s="19" t="s">
        <v>29</v>
      </c>
    </row>
    <row r="713" customFormat="1" spans="1:22">
      <c r="A713" s="7">
        <v>302</v>
      </c>
      <c r="B713" s="7" t="s">
        <v>1792</v>
      </c>
      <c r="C713" s="7" t="s">
        <v>1748</v>
      </c>
      <c r="D713" s="7" t="s">
        <v>1793</v>
      </c>
      <c r="E713" s="7" t="s">
        <v>24</v>
      </c>
      <c r="F713" s="7">
        <v>1</v>
      </c>
      <c r="G713" s="7" t="s">
        <v>25</v>
      </c>
      <c r="H713" s="7">
        <v>107</v>
      </c>
      <c r="I713" s="7" t="s">
        <v>58</v>
      </c>
      <c r="J713" s="7">
        <v>10703</v>
      </c>
      <c r="K713" s="7" t="s">
        <v>59</v>
      </c>
      <c r="L713" s="7">
        <v>24.5</v>
      </c>
      <c r="M713" s="7">
        <v>29.5</v>
      </c>
      <c r="N713" s="7">
        <v>22.7</v>
      </c>
      <c r="O713" s="12">
        <v>27.5</v>
      </c>
      <c r="P713" s="13" t="s">
        <v>33</v>
      </c>
      <c r="Q713" s="17">
        <v>0.169491525423729</v>
      </c>
      <c r="R713" s="18">
        <f t="shared" si="27"/>
        <v>0.109090909090909</v>
      </c>
      <c r="S713" s="7">
        <v>397</v>
      </c>
      <c r="T713" s="7">
        <v>472</v>
      </c>
      <c r="U713" s="7">
        <v>78</v>
      </c>
      <c r="V713" s="19" t="s">
        <v>29</v>
      </c>
    </row>
    <row r="714" customFormat="1" spans="1:22">
      <c r="A714" s="7">
        <v>45512</v>
      </c>
      <c r="B714" s="7" t="s">
        <v>1794</v>
      </c>
      <c r="C714" s="7" t="s">
        <v>1795</v>
      </c>
      <c r="D714" s="7" t="s">
        <v>1796</v>
      </c>
      <c r="E714" s="7" t="s">
        <v>24</v>
      </c>
      <c r="F714" s="7">
        <v>1</v>
      </c>
      <c r="G714" s="7" t="s">
        <v>25</v>
      </c>
      <c r="H714" s="7">
        <v>104</v>
      </c>
      <c r="I714" s="7" t="s">
        <v>37</v>
      </c>
      <c r="J714" s="7">
        <v>10403</v>
      </c>
      <c r="K714" s="7" t="s">
        <v>38</v>
      </c>
      <c r="L714" s="7">
        <v>164.53</v>
      </c>
      <c r="M714" s="7">
        <v>198</v>
      </c>
      <c r="N714" s="7">
        <v>178.2</v>
      </c>
      <c r="O714" s="12">
        <v>188</v>
      </c>
      <c r="P714" s="13" t="s">
        <v>33</v>
      </c>
      <c r="Q714" s="17">
        <v>0.169040404040404</v>
      </c>
      <c r="R714" s="18">
        <f t="shared" si="27"/>
        <v>0.124840425531915</v>
      </c>
      <c r="S714" s="7">
        <v>160</v>
      </c>
      <c r="T714" s="7">
        <v>227</v>
      </c>
      <c r="U714" s="7">
        <v>67</v>
      </c>
      <c r="V714" s="19" t="s">
        <v>29</v>
      </c>
    </row>
    <row r="715" customFormat="1" spans="1:22">
      <c r="A715" s="7">
        <v>72942</v>
      </c>
      <c r="B715" s="7" t="s">
        <v>1797</v>
      </c>
      <c r="C715" s="7" t="s">
        <v>1627</v>
      </c>
      <c r="D715" s="7" t="s">
        <v>1796</v>
      </c>
      <c r="E715" s="7" t="s">
        <v>24</v>
      </c>
      <c r="F715" s="7">
        <v>1</v>
      </c>
      <c r="G715" s="7" t="s">
        <v>25</v>
      </c>
      <c r="H715" s="7">
        <v>107</v>
      </c>
      <c r="I715" s="7" t="s">
        <v>58</v>
      </c>
      <c r="J715" s="7">
        <v>10704</v>
      </c>
      <c r="K715" s="7" t="s">
        <v>1401</v>
      </c>
      <c r="L715" s="7">
        <v>52.11</v>
      </c>
      <c r="M715" s="7">
        <v>62.7</v>
      </c>
      <c r="N715" s="7">
        <v>56.4</v>
      </c>
      <c r="O715" s="12">
        <v>59.5</v>
      </c>
      <c r="P715" s="13" t="s">
        <v>33</v>
      </c>
      <c r="Q715" s="17">
        <v>0.168899521531101</v>
      </c>
      <c r="R715" s="18">
        <f t="shared" si="27"/>
        <v>0.124201680672269</v>
      </c>
      <c r="S715" s="7">
        <v>1135</v>
      </c>
      <c r="T715" s="7">
        <v>491</v>
      </c>
      <c r="U715" s="7">
        <v>79</v>
      </c>
      <c r="V715" s="19" t="s">
        <v>29</v>
      </c>
    </row>
    <row r="716" s="1" customFormat="1" spans="1:22">
      <c r="A716" s="8">
        <v>274</v>
      </c>
      <c r="B716" s="8" t="s">
        <v>1798</v>
      </c>
      <c r="C716" s="7" t="s">
        <v>705</v>
      </c>
      <c r="D716" s="7" t="s">
        <v>1529</v>
      </c>
      <c r="E716" s="7" t="s">
        <v>24</v>
      </c>
      <c r="F716" s="7">
        <v>1</v>
      </c>
      <c r="G716" s="7" t="s">
        <v>25</v>
      </c>
      <c r="H716" s="7">
        <v>104</v>
      </c>
      <c r="I716" s="7" t="s">
        <v>37</v>
      </c>
      <c r="J716" s="7">
        <v>10410</v>
      </c>
      <c r="K716" s="7" t="s">
        <v>707</v>
      </c>
      <c r="L716" s="7">
        <v>8.81</v>
      </c>
      <c r="M716" s="7">
        <v>10.6</v>
      </c>
      <c r="N716" s="7">
        <v>9.8</v>
      </c>
      <c r="O716" s="12">
        <v>9.8</v>
      </c>
      <c r="P716" s="13" t="s">
        <v>49</v>
      </c>
      <c r="Q716" s="17">
        <v>0.168867924528302</v>
      </c>
      <c r="R716" s="18">
        <f t="shared" ref="R716:R747" si="28">(O716-L716)/O716</f>
        <v>0.101020408163265</v>
      </c>
      <c r="S716" s="7">
        <v>875.0498</v>
      </c>
      <c r="T716" s="7">
        <v>409.6962</v>
      </c>
      <c r="U716" s="7">
        <v>74</v>
      </c>
      <c r="V716" s="16"/>
    </row>
    <row r="717" customFormat="1" spans="1:22">
      <c r="A717" s="7">
        <v>17362</v>
      </c>
      <c r="B717" s="7" t="s">
        <v>1799</v>
      </c>
      <c r="C717" s="7" t="s">
        <v>1800</v>
      </c>
      <c r="D717" s="7" t="s">
        <v>1801</v>
      </c>
      <c r="E717" s="7" t="s">
        <v>478</v>
      </c>
      <c r="F717" s="7">
        <v>1</v>
      </c>
      <c r="G717" s="7" t="s">
        <v>25</v>
      </c>
      <c r="H717" s="7">
        <v>115</v>
      </c>
      <c r="I717" s="7" t="s">
        <v>294</v>
      </c>
      <c r="J717" s="7">
        <v>11507</v>
      </c>
      <c r="K717" s="7" t="s">
        <v>1039</v>
      </c>
      <c r="L717" s="7">
        <v>59.87</v>
      </c>
      <c r="M717" s="7">
        <v>72</v>
      </c>
      <c r="N717" s="7">
        <v>64.8</v>
      </c>
      <c r="O717" s="12">
        <v>68.8</v>
      </c>
      <c r="P717" s="13" t="s">
        <v>33</v>
      </c>
      <c r="Q717" s="17">
        <v>0.168472222222222</v>
      </c>
      <c r="R717" s="18">
        <f t="shared" si="28"/>
        <v>0.129796511627907</v>
      </c>
      <c r="S717" s="7">
        <v>315</v>
      </c>
      <c r="T717" s="7">
        <v>231</v>
      </c>
      <c r="U717" s="7">
        <v>70</v>
      </c>
      <c r="V717" s="19" t="s">
        <v>29</v>
      </c>
    </row>
    <row r="718" customFormat="1" spans="1:22">
      <c r="A718" s="7">
        <v>29058</v>
      </c>
      <c r="B718" s="7" t="s">
        <v>1802</v>
      </c>
      <c r="C718" s="7" t="s">
        <v>1089</v>
      </c>
      <c r="D718" s="7" t="s">
        <v>1740</v>
      </c>
      <c r="E718" s="7" t="s">
        <v>24</v>
      </c>
      <c r="F718" s="7">
        <v>1</v>
      </c>
      <c r="G718" s="7" t="s">
        <v>25</v>
      </c>
      <c r="H718" s="7">
        <v>126</v>
      </c>
      <c r="I718" s="7" t="s">
        <v>205</v>
      </c>
      <c r="J718" s="7">
        <v>12608</v>
      </c>
      <c r="K718" s="7" t="s">
        <v>1524</v>
      </c>
      <c r="L718" s="7">
        <v>27.9</v>
      </c>
      <c r="M718" s="7">
        <v>33.5</v>
      </c>
      <c r="N718" s="7">
        <v>30.2</v>
      </c>
      <c r="O718" s="12">
        <v>31.5</v>
      </c>
      <c r="P718" s="13" t="s">
        <v>33</v>
      </c>
      <c r="Q718" s="17">
        <v>0.167164179104478</v>
      </c>
      <c r="R718" s="18">
        <f t="shared" si="28"/>
        <v>0.114285714285714</v>
      </c>
      <c r="S718" s="7">
        <v>399</v>
      </c>
      <c r="T718" s="7">
        <v>215</v>
      </c>
      <c r="U718" s="7">
        <v>76</v>
      </c>
      <c r="V718" s="19" t="s">
        <v>29</v>
      </c>
    </row>
    <row r="719" s="1" customFormat="1" spans="1:22">
      <c r="A719" s="8">
        <v>31227</v>
      </c>
      <c r="B719" s="8" t="s">
        <v>1803</v>
      </c>
      <c r="C719" s="7" t="s">
        <v>1804</v>
      </c>
      <c r="D719" s="7" t="s">
        <v>1757</v>
      </c>
      <c r="E719" s="7" t="s">
        <v>24</v>
      </c>
      <c r="F719" s="7">
        <v>1</v>
      </c>
      <c r="G719" s="7" t="s">
        <v>25</v>
      </c>
      <c r="H719" s="7">
        <v>111</v>
      </c>
      <c r="I719" s="7" t="s">
        <v>355</v>
      </c>
      <c r="J719" s="7">
        <v>11103</v>
      </c>
      <c r="K719" s="7" t="s">
        <v>616</v>
      </c>
      <c r="L719" s="7">
        <v>11.5</v>
      </c>
      <c r="M719" s="7">
        <v>13.8</v>
      </c>
      <c r="N719" s="7">
        <v>13.5</v>
      </c>
      <c r="O719" s="12">
        <v>13.5</v>
      </c>
      <c r="P719" s="13" t="s">
        <v>49</v>
      </c>
      <c r="Q719" s="17">
        <v>0.166666666666667</v>
      </c>
      <c r="R719" s="18">
        <f t="shared" si="28"/>
        <v>0.148148148148148</v>
      </c>
      <c r="S719" s="7">
        <v>1242</v>
      </c>
      <c r="T719" s="7">
        <v>486</v>
      </c>
      <c r="U719" s="7">
        <v>74</v>
      </c>
      <c r="V719" s="16"/>
    </row>
    <row r="720" customFormat="1" spans="1:22">
      <c r="A720" s="7">
        <v>24816</v>
      </c>
      <c r="B720" s="7" t="s">
        <v>1805</v>
      </c>
      <c r="C720" s="7" t="s">
        <v>1806</v>
      </c>
      <c r="D720" s="7" t="s">
        <v>1807</v>
      </c>
      <c r="E720" s="7" t="s">
        <v>103</v>
      </c>
      <c r="F720" s="7">
        <v>1</v>
      </c>
      <c r="G720" s="7" t="s">
        <v>25</v>
      </c>
      <c r="H720" s="7">
        <v>115</v>
      </c>
      <c r="I720" s="7" t="s">
        <v>294</v>
      </c>
      <c r="J720" s="7">
        <v>11507</v>
      </c>
      <c r="K720" s="7" t="s">
        <v>1039</v>
      </c>
      <c r="L720" s="7">
        <v>35</v>
      </c>
      <c r="M720" s="7">
        <v>42</v>
      </c>
      <c r="N720" s="7">
        <v>37.8</v>
      </c>
      <c r="O720" s="12">
        <v>38.5</v>
      </c>
      <c r="P720" s="13" t="s">
        <v>33</v>
      </c>
      <c r="Q720" s="17">
        <v>0.166666666666667</v>
      </c>
      <c r="R720" s="18">
        <f t="shared" si="28"/>
        <v>0.0909090909090909</v>
      </c>
      <c r="S720" s="7">
        <v>471</v>
      </c>
      <c r="T720" s="7">
        <v>253</v>
      </c>
      <c r="U720" s="7">
        <v>71</v>
      </c>
      <c r="V720" s="19" t="s">
        <v>29</v>
      </c>
    </row>
    <row r="721" s="1" customFormat="1" spans="1:22">
      <c r="A721" s="8">
        <v>114979</v>
      </c>
      <c r="B721" s="8" t="s">
        <v>1758</v>
      </c>
      <c r="C721" s="7" t="s">
        <v>1808</v>
      </c>
      <c r="D721" s="7" t="s">
        <v>1760</v>
      </c>
      <c r="E721" s="7" t="s">
        <v>24</v>
      </c>
      <c r="F721" s="7">
        <v>1</v>
      </c>
      <c r="G721" s="7" t="s">
        <v>25</v>
      </c>
      <c r="H721" s="7">
        <v>126</v>
      </c>
      <c r="I721" s="7" t="s">
        <v>205</v>
      </c>
      <c r="J721" s="7">
        <v>12608</v>
      </c>
      <c r="K721" s="7" t="s">
        <v>1524</v>
      </c>
      <c r="L721" s="7">
        <v>49.23</v>
      </c>
      <c r="M721" s="7">
        <v>58.9</v>
      </c>
      <c r="N721" s="7">
        <v>57.8</v>
      </c>
      <c r="O721" s="12">
        <v>57.8</v>
      </c>
      <c r="P721" s="13" t="s">
        <v>49</v>
      </c>
      <c r="Q721" s="17">
        <v>0.164176570458404</v>
      </c>
      <c r="R721" s="18">
        <f t="shared" si="28"/>
        <v>0.148269896193772</v>
      </c>
      <c r="S721" s="7">
        <v>2192</v>
      </c>
      <c r="T721" s="7">
        <v>648</v>
      </c>
      <c r="U721" s="7">
        <v>72</v>
      </c>
      <c r="V721" s="16"/>
    </row>
    <row r="722" s="1" customFormat="1" spans="1:22">
      <c r="A722" s="8">
        <v>114978</v>
      </c>
      <c r="B722" s="8" t="s">
        <v>1758</v>
      </c>
      <c r="C722" s="7" t="s">
        <v>1809</v>
      </c>
      <c r="D722" s="7" t="s">
        <v>1760</v>
      </c>
      <c r="E722" s="7" t="s">
        <v>24</v>
      </c>
      <c r="F722" s="7">
        <v>1</v>
      </c>
      <c r="G722" s="7" t="s">
        <v>25</v>
      </c>
      <c r="H722" s="7">
        <v>126</v>
      </c>
      <c r="I722" s="7" t="s">
        <v>205</v>
      </c>
      <c r="J722" s="7">
        <v>12608</v>
      </c>
      <c r="K722" s="7" t="s">
        <v>1524</v>
      </c>
      <c r="L722" s="7">
        <v>49.23</v>
      </c>
      <c r="M722" s="7">
        <v>58.9</v>
      </c>
      <c r="N722" s="7">
        <v>57.8</v>
      </c>
      <c r="O722" s="12">
        <v>57.8</v>
      </c>
      <c r="P722" s="13" t="s">
        <v>49</v>
      </c>
      <c r="Q722" s="17">
        <v>0.164176570458404</v>
      </c>
      <c r="R722" s="18">
        <f t="shared" si="28"/>
        <v>0.148269896193772</v>
      </c>
      <c r="S722" s="7">
        <v>1876</v>
      </c>
      <c r="T722" s="7">
        <v>620</v>
      </c>
      <c r="U722" s="7">
        <v>76</v>
      </c>
      <c r="V722" s="16"/>
    </row>
    <row r="723" customFormat="1" spans="1:22">
      <c r="A723" s="7">
        <v>14521</v>
      </c>
      <c r="B723" s="7" t="s">
        <v>1810</v>
      </c>
      <c r="C723" s="7" t="s">
        <v>1811</v>
      </c>
      <c r="D723" s="7" t="s">
        <v>1812</v>
      </c>
      <c r="E723" s="7" t="s">
        <v>24</v>
      </c>
      <c r="F723" s="7">
        <v>1</v>
      </c>
      <c r="G723" s="7" t="s">
        <v>25</v>
      </c>
      <c r="H723" s="7">
        <v>112</v>
      </c>
      <c r="I723" s="7" t="s">
        <v>53</v>
      </c>
      <c r="J723" s="7">
        <v>11202</v>
      </c>
      <c r="K723" s="7" t="s">
        <v>145</v>
      </c>
      <c r="L723" s="7">
        <v>20.08</v>
      </c>
      <c r="M723" s="7">
        <v>24</v>
      </c>
      <c r="N723" s="7">
        <v>21.6</v>
      </c>
      <c r="O723" s="12">
        <v>22.5</v>
      </c>
      <c r="P723" s="13" t="s">
        <v>33</v>
      </c>
      <c r="Q723" s="17">
        <v>0.163333333333333</v>
      </c>
      <c r="R723" s="18">
        <f t="shared" si="28"/>
        <v>0.107555555555556</v>
      </c>
      <c r="S723" s="7">
        <v>646</v>
      </c>
      <c r="T723" s="7">
        <v>464</v>
      </c>
      <c r="U723" s="7">
        <v>74</v>
      </c>
      <c r="V723" s="19" t="s">
        <v>29</v>
      </c>
    </row>
    <row r="724" customFormat="1" spans="1:22">
      <c r="A724" s="7">
        <v>40929</v>
      </c>
      <c r="B724" s="7" t="s">
        <v>1813</v>
      </c>
      <c r="C724" s="7" t="s">
        <v>1814</v>
      </c>
      <c r="D724" s="7" t="s">
        <v>1815</v>
      </c>
      <c r="E724" s="7" t="s">
        <v>24</v>
      </c>
      <c r="F724" s="7">
        <v>1</v>
      </c>
      <c r="G724" s="7" t="s">
        <v>25</v>
      </c>
      <c r="H724" s="7">
        <v>107</v>
      </c>
      <c r="I724" s="7" t="s">
        <v>58</v>
      </c>
      <c r="J724" s="7">
        <v>10703</v>
      </c>
      <c r="K724" s="7" t="s">
        <v>59</v>
      </c>
      <c r="L724" s="7">
        <v>51</v>
      </c>
      <c r="M724" s="7">
        <v>60.9</v>
      </c>
      <c r="N724" s="7">
        <v>54.8</v>
      </c>
      <c r="O724" s="12">
        <v>58</v>
      </c>
      <c r="P724" s="13" t="s">
        <v>33</v>
      </c>
      <c r="Q724" s="17">
        <v>0.16256157635468</v>
      </c>
      <c r="R724" s="18">
        <f t="shared" si="28"/>
        <v>0.120689655172414</v>
      </c>
      <c r="S724" s="7">
        <v>176</v>
      </c>
      <c r="T724" s="7">
        <v>223</v>
      </c>
      <c r="U724" s="7">
        <v>49</v>
      </c>
      <c r="V724" s="19" t="s">
        <v>29</v>
      </c>
    </row>
    <row r="725" s="1" customFormat="1" spans="1:22">
      <c r="A725" s="8">
        <v>17023</v>
      </c>
      <c r="B725" s="8" t="s">
        <v>1816</v>
      </c>
      <c r="C725" s="7" t="s">
        <v>1817</v>
      </c>
      <c r="D725" s="7" t="s">
        <v>1818</v>
      </c>
      <c r="E725" s="7" t="s">
        <v>24</v>
      </c>
      <c r="F725" s="7">
        <v>1</v>
      </c>
      <c r="G725" s="7" t="s">
        <v>25</v>
      </c>
      <c r="H725" s="7">
        <v>109</v>
      </c>
      <c r="I725" s="7" t="s">
        <v>150</v>
      </c>
      <c r="J725" s="7">
        <v>10902</v>
      </c>
      <c r="K725" s="7" t="s">
        <v>151</v>
      </c>
      <c r="L725" s="7">
        <v>24.5</v>
      </c>
      <c r="M725" s="7">
        <v>29.2</v>
      </c>
      <c r="N725" s="7">
        <v>26.3</v>
      </c>
      <c r="O725" s="12">
        <v>26.3</v>
      </c>
      <c r="P725" s="13" t="s">
        <v>49</v>
      </c>
      <c r="Q725" s="17">
        <v>0.160958904109589</v>
      </c>
      <c r="R725" s="18">
        <f t="shared" si="28"/>
        <v>0.0684410646387833</v>
      </c>
      <c r="S725" s="7">
        <v>1090</v>
      </c>
      <c r="T725" s="7">
        <v>617</v>
      </c>
      <c r="U725" s="7">
        <v>76</v>
      </c>
      <c r="V725" s="16"/>
    </row>
    <row r="726" s="1" customFormat="1" spans="1:22">
      <c r="A726" s="8">
        <v>16571</v>
      </c>
      <c r="B726" s="8" t="s">
        <v>1816</v>
      </c>
      <c r="C726" s="7" t="s">
        <v>1819</v>
      </c>
      <c r="D726" s="7" t="s">
        <v>1820</v>
      </c>
      <c r="E726" s="7" t="s">
        <v>24</v>
      </c>
      <c r="F726" s="7">
        <v>1</v>
      </c>
      <c r="G726" s="7" t="s">
        <v>25</v>
      </c>
      <c r="H726" s="7">
        <v>109</v>
      </c>
      <c r="I726" s="7" t="s">
        <v>150</v>
      </c>
      <c r="J726" s="7">
        <v>10902</v>
      </c>
      <c r="K726" s="7" t="s">
        <v>151</v>
      </c>
      <c r="L726" s="7">
        <v>31.3</v>
      </c>
      <c r="M726" s="7">
        <v>37.3</v>
      </c>
      <c r="N726" s="7">
        <v>33.6</v>
      </c>
      <c r="O726" s="12">
        <v>33.6</v>
      </c>
      <c r="P726" s="13" t="s">
        <v>49</v>
      </c>
      <c r="Q726" s="17">
        <v>0.160857908847185</v>
      </c>
      <c r="R726" s="18">
        <f t="shared" si="28"/>
        <v>0.068452380952381</v>
      </c>
      <c r="S726" s="7">
        <v>1619</v>
      </c>
      <c r="T726" s="7">
        <v>612</v>
      </c>
      <c r="U726" s="7">
        <v>72</v>
      </c>
      <c r="V726" s="16"/>
    </row>
    <row r="727" s="1" customFormat="1" spans="1:22">
      <c r="A727" s="8">
        <v>16572</v>
      </c>
      <c r="B727" s="8" t="s">
        <v>1821</v>
      </c>
      <c r="C727" s="7" t="s">
        <v>1822</v>
      </c>
      <c r="D727" s="7" t="s">
        <v>1818</v>
      </c>
      <c r="E727" s="7" t="s">
        <v>24</v>
      </c>
      <c r="F727" s="7">
        <v>1</v>
      </c>
      <c r="G727" s="7" t="s">
        <v>25</v>
      </c>
      <c r="H727" s="7">
        <v>107</v>
      </c>
      <c r="I727" s="7" t="s">
        <v>58</v>
      </c>
      <c r="J727" s="7">
        <v>10703</v>
      </c>
      <c r="K727" s="7" t="s">
        <v>59</v>
      </c>
      <c r="L727" s="7">
        <v>40</v>
      </c>
      <c r="M727" s="7">
        <v>47.6</v>
      </c>
      <c r="N727" s="7">
        <v>42.8</v>
      </c>
      <c r="O727" s="12">
        <v>42.8</v>
      </c>
      <c r="P727" s="13" t="s">
        <v>49</v>
      </c>
      <c r="Q727" s="17">
        <v>0.159663865546219</v>
      </c>
      <c r="R727" s="18">
        <f t="shared" si="28"/>
        <v>0.0654205607476635</v>
      </c>
      <c r="S727" s="7">
        <v>242</v>
      </c>
      <c r="T727" s="7">
        <v>358</v>
      </c>
      <c r="U727" s="7">
        <v>71</v>
      </c>
      <c r="V727" s="16"/>
    </row>
    <row r="728" s="1" customFormat="1" spans="1:22">
      <c r="A728" s="8">
        <v>17276</v>
      </c>
      <c r="B728" s="8" t="s">
        <v>1709</v>
      </c>
      <c r="C728" s="7" t="s">
        <v>1627</v>
      </c>
      <c r="D728" s="7" t="s">
        <v>1710</v>
      </c>
      <c r="E728" s="7" t="s">
        <v>24</v>
      </c>
      <c r="F728" s="7">
        <v>1</v>
      </c>
      <c r="G728" s="7" t="s">
        <v>25</v>
      </c>
      <c r="H728" s="7">
        <v>107</v>
      </c>
      <c r="I728" s="7" t="s">
        <v>58</v>
      </c>
      <c r="J728" s="7">
        <v>10704</v>
      </c>
      <c r="K728" s="7" t="s">
        <v>1401</v>
      </c>
      <c r="L728" s="7">
        <v>45.3</v>
      </c>
      <c r="M728" s="7">
        <v>53.9</v>
      </c>
      <c r="N728" s="7">
        <v>48.5</v>
      </c>
      <c r="O728" s="12">
        <v>48.5</v>
      </c>
      <c r="P728" s="13" t="s">
        <v>49</v>
      </c>
      <c r="Q728" s="17">
        <v>0.159554730983302</v>
      </c>
      <c r="R728" s="18">
        <f t="shared" si="28"/>
        <v>0.065979381443299</v>
      </c>
      <c r="S728" s="7">
        <v>680</v>
      </c>
      <c r="T728" s="7">
        <v>683</v>
      </c>
      <c r="U728" s="7">
        <v>78</v>
      </c>
      <c r="V728" s="16"/>
    </row>
    <row r="729" customFormat="1" spans="1:22">
      <c r="A729" s="7">
        <v>10430</v>
      </c>
      <c r="B729" s="7" t="s">
        <v>1823</v>
      </c>
      <c r="C729" s="7" t="s">
        <v>1780</v>
      </c>
      <c r="D729" s="7" t="s">
        <v>1824</v>
      </c>
      <c r="E729" s="7" t="s">
        <v>262</v>
      </c>
      <c r="F729" s="7">
        <v>1</v>
      </c>
      <c r="G729" s="7" t="s">
        <v>25</v>
      </c>
      <c r="H729" s="7">
        <v>107</v>
      </c>
      <c r="I729" s="7" t="s">
        <v>58</v>
      </c>
      <c r="J729" s="7">
        <v>10703</v>
      </c>
      <c r="K729" s="7" t="s">
        <v>59</v>
      </c>
      <c r="L729" s="7">
        <v>15.47</v>
      </c>
      <c r="M729" s="7">
        <v>18.4</v>
      </c>
      <c r="N729" s="7">
        <v>16.6</v>
      </c>
      <c r="O729" s="12">
        <v>16.8</v>
      </c>
      <c r="P729" s="13" t="s">
        <v>33</v>
      </c>
      <c r="Q729" s="17">
        <v>0.159239130434783</v>
      </c>
      <c r="R729" s="18">
        <f t="shared" si="28"/>
        <v>0.0791666666666667</v>
      </c>
      <c r="S729" s="7">
        <v>525</v>
      </c>
      <c r="T729" s="7">
        <v>461</v>
      </c>
      <c r="U729" s="7">
        <v>76</v>
      </c>
      <c r="V729" s="19" t="s">
        <v>29</v>
      </c>
    </row>
    <row r="730" customFormat="1" spans="1:22">
      <c r="A730" s="7">
        <v>22944</v>
      </c>
      <c r="B730" s="7" t="s">
        <v>1825</v>
      </c>
      <c r="C730" s="7" t="s">
        <v>1826</v>
      </c>
      <c r="D730" s="7" t="s">
        <v>1827</v>
      </c>
      <c r="E730" s="7" t="s">
        <v>24</v>
      </c>
      <c r="F730" s="7">
        <v>1</v>
      </c>
      <c r="G730" s="7" t="s">
        <v>25</v>
      </c>
      <c r="H730" s="7">
        <v>112</v>
      </c>
      <c r="I730" s="7" t="s">
        <v>53</v>
      </c>
      <c r="J730" s="7">
        <v>11202</v>
      </c>
      <c r="K730" s="7" t="s">
        <v>145</v>
      </c>
      <c r="L730" s="7">
        <v>71.49</v>
      </c>
      <c r="M730" s="7">
        <v>85</v>
      </c>
      <c r="N730" s="7">
        <v>76.5</v>
      </c>
      <c r="O730" s="12">
        <v>78.5</v>
      </c>
      <c r="P730" s="13" t="s">
        <v>33</v>
      </c>
      <c r="Q730" s="17">
        <v>0.158941176470588</v>
      </c>
      <c r="R730" s="18">
        <f t="shared" si="28"/>
        <v>0.0892993630573249</v>
      </c>
      <c r="S730" s="7">
        <v>643</v>
      </c>
      <c r="T730" s="7">
        <v>264</v>
      </c>
      <c r="U730" s="7">
        <v>77</v>
      </c>
      <c r="V730" s="19" t="s">
        <v>29</v>
      </c>
    </row>
    <row r="731" s="1" customFormat="1" spans="1:22">
      <c r="A731" s="8">
        <v>2981</v>
      </c>
      <c r="B731" s="8" t="s">
        <v>1828</v>
      </c>
      <c r="C731" s="7" t="s">
        <v>1829</v>
      </c>
      <c r="D731" s="7" t="s">
        <v>1742</v>
      </c>
      <c r="E731" s="7" t="s">
        <v>24</v>
      </c>
      <c r="F731" s="7">
        <v>1</v>
      </c>
      <c r="G731" s="7" t="s">
        <v>25</v>
      </c>
      <c r="H731" s="7">
        <v>104</v>
      </c>
      <c r="I731" s="7" t="s">
        <v>37</v>
      </c>
      <c r="J731" s="7">
        <v>10401</v>
      </c>
      <c r="K731" s="7" t="s">
        <v>135</v>
      </c>
      <c r="L731" s="7">
        <v>7.15</v>
      </c>
      <c r="M731" s="7">
        <v>8.5</v>
      </c>
      <c r="N731" s="7">
        <v>7.8</v>
      </c>
      <c r="O731" s="12">
        <v>7.8</v>
      </c>
      <c r="P731" s="13" t="s">
        <v>49</v>
      </c>
      <c r="Q731" s="17">
        <v>0.158823529411765</v>
      </c>
      <c r="R731" s="18">
        <f t="shared" si="28"/>
        <v>0.0833333333333333</v>
      </c>
      <c r="S731" s="7">
        <v>394</v>
      </c>
      <c r="T731" s="7">
        <v>525</v>
      </c>
      <c r="U731" s="7">
        <v>78</v>
      </c>
      <c r="V731" s="16"/>
    </row>
    <row r="732" s="1" customFormat="1" spans="1:22">
      <c r="A732" s="8">
        <v>43917</v>
      </c>
      <c r="B732" s="8" t="s">
        <v>1830</v>
      </c>
      <c r="C732" s="7" t="s">
        <v>1831</v>
      </c>
      <c r="D732" s="7" t="s">
        <v>1796</v>
      </c>
      <c r="E732" s="7" t="s">
        <v>24</v>
      </c>
      <c r="F732" s="7">
        <v>1</v>
      </c>
      <c r="G732" s="7" t="s">
        <v>25</v>
      </c>
      <c r="H732" s="7">
        <v>107</v>
      </c>
      <c r="I732" s="7" t="s">
        <v>58</v>
      </c>
      <c r="J732" s="7">
        <v>10703</v>
      </c>
      <c r="K732" s="7" t="s">
        <v>59</v>
      </c>
      <c r="L732" s="7">
        <v>15.73</v>
      </c>
      <c r="M732" s="7">
        <v>18.7</v>
      </c>
      <c r="N732" s="7">
        <v>16.8</v>
      </c>
      <c r="O732" s="12">
        <v>16.8</v>
      </c>
      <c r="P732" s="13" t="s">
        <v>49</v>
      </c>
      <c r="Q732" s="17">
        <v>0.158823529411765</v>
      </c>
      <c r="R732" s="18">
        <f t="shared" si="28"/>
        <v>0.0636904761904762</v>
      </c>
      <c r="S732" s="7">
        <v>1737</v>
      </c>
      <c r="T732" s="7">
        <v>838</v>
      </c>
      <c r="U732" s="7">
        <v>76</v>
      </c>
      <c r="V732" s="16"/>
    </row>
    <row r="733" s="1" customFormat="1" spans="1:22">
      <c r="A733" s="8">
        <v>15308</v>
      </c>
      <c r="B733" s="8" t="s">
        <v>1832</v>
      </c>
      <c r="C733" s="7" t="s">
        <v>1833</v>
      </c>
      <c r="D733" s="7" t="s">
        <v>1651</v>
      </c>
      <c r="E733" s="7" t="s">
        <v>24</v>
      </c>
      <c r="F733" s="7">
        <v>1</v>
      </c>
      <c r="G733" s="7" t="s">
        <v>25</v>
      </c>
      <c r="H733" s="7">
        <v>107</v>
      </c>
      <c r="I733" s="7" t="s">
        <v>58</v>
      </c>
      <c r="J733" s="7">
        <v>10703</v>
      </c>
      <c r="K733" s="7" t="s">
        <v>59</v>
      </c>
      <c r="L733" s="7">
        <v>29.46</v>
      </c>
      <c r="M733" s="7">
        <v>35</v>
      </c>
      <c r="N733" s="7">
        <v>31.5</v>
      </c>
      <c r="O733" s="12">
        <v>31.5</v>
      </c>
      <c r="P733" s="13" t="s">
        <v>49</v>
      </c>
      <c r="Q733" s="17">
        <v>0.158285714285714</v>
      </c>
      <c r="R733" s="18">
        <f t="shared" si="28"/>
        <v>0.0647619047619047</v>
      </c>
      <c r="S733" s="7">
        <v>2569</v>
      </c>
      <c r="T733" s="7">
        <v>1078</v>
      </c>
      <c r="U733" s="7">
        <v>77</v>
      </c>
      <c r="V733" s="16"/>
    </row>
    <row r="734" customFormat="1" spans="1:22">
      <c r="A734" s="7">
        <v>10819</v>
      </c>
      <c r="B734" s="7" t="s">
        <v>1834</v>
      </c>
      <c r="C734" s="7" t="s">
        <v>1835</v>
      </c>
      <c r="D734" s="7" t="s">
        <v>1836</v>
      </c>
      <c r="E734" s="7" t="s">
        <v>24</v>
      </c>
      <c r="F734" s="7">
        <v>1</v>
      </c>
      <c r="G734" s="7" t="s">
        <v>25</v>
      </c>
      <c r="H734" s="7">
        <v>119</v>
      </c>
      <c r="I734" s="7" t="s">
        <v>158</v>
      </c>
      <c r="J734" s="7">
        <v>11905</v>
      </c>
      <c r="K734" s="7" t="s">
        <v>1837</v>
      </c>
      <c r="L734" s="7">
        <v>75</v>
      </c>
      <c r="M734" s="7">
        <v>89</v>
      </c>
      <c r="N734" s="7">
        <v>80.1</v>
      </c>
      <c r="O734" s="12">
        <v>82.5</v>
      </c>
      <c r="P734" s="13" t="s">
        <v>33</v>
      </c>
      <c r="Q734" s="17">
        <v>0.157303370786517</v>
      </c>
      <c r="R734" s="18">
        <f t="shared" si="28"/>
        <v>0.0909090909090909</v>
      </c>
      <c r="S734" s="7">
        <v>310</v>
      </c>
      <c r="T734" s="7">
        <v>222</v>
      </c>
      <c r="U734" s="7">
        <v>69</v>
      </c>
      <c r="V734" s="19" t="s">
        <v>29</v>
      </c>
    </row>
    <row r="735" customFormat="1" spans="1:22">
      <c r="A735" s="7">
        <v>47245</v>
      </c>
      <c r="B735" s="7" t="s">
        <v>1838</v>
      </c>
      <c r="C735" s="7" t="s">
        <v>1839</v>
      </c>
      <c r="D735" s="7" t="s">
        <v>1840</v>
      </c>
      <c r="E735" s="7" t="s">
        <v>24</v>
      </c>
      <c r="F735" s="7">
        <v>1</v>
      </c>
      <c r="G735" s="7" t="s">
        <v>25</v>
      </c>
      <c r="H735" s="7">
        <v>107</v>
      </c>
      <c r="I735" s="7" t="s">
        <v>58</v>
      </c>
      <c r="J735" s="7">
        <v>10702</v>
      </c>
      <c r="K735" s="7" t="s">
        <v>197</v>
      </c>
      <c r="L735" s="7">
        <v>26.61</v>
      </c>
      <c r="M735" s="7">
        <v>31.5</v>
      </c>
      <c r="N735" s="7">
        <v>28.4</v>
      </c>
      <c r="O735" s="12">
        <v>29.5</v>
      </c>
      <c r="P735" s="13" t="s">
        <v>33</v>
      </c>
      <c r="Q735" s="17">
        <v>0.155238095238095</v>
      </c>
      <c r="R735" s="18">
        <f t="shared" si="28"/>
        <v>0.0979661016949153</v>
      </c>
      <c r="S735" s="7">
        <v>521</v>
      </c>
      <c r="T735" s="7">
        <v>553</v>
      </c>
      <c r="U735" s="7">
        <v>79</v>
      </c>
      <c r="V735" s="19" t="s">
        <v>29</v>
      </c>
    </row>
    <row r="736" s="1" customFormat="1" spans="1:22">
      <c r="A736" s="8">
        <v>8007</v>
      </c>
      <c r="B736" s="8" t="s">
        <v>1841</v>
      </c>
      <c r="C736" s="7" t="s">
        <v>1842</v>
      </c>
      <c r="D736" s="7" t="s">
        <v>1843</v>
      </c>
      <c r="E736" s="7" t="s">
        <v>24</v>
      </c>
      <c r="F736" s="7">
        <v>1</v>
      </c>
      <c r="G736" s="7" t="s">
        <v>25</v>
      </c>
      <c r="H736" s="7">
        <v>114</v>
      </c>
      <c r="I736" s="7" t="s">
        <v>121</v>
      </c>
      <c r="J736" s="7">
        <v>11402</v>
      </c>
      <c r="K736" s="7" t="s">
        <v>309</v>
      </c>
      <c r="L736" s="7">
        <v>16.48</v>
      </c>
      <c r="M736" s="7">
        <v>19.5</v>
      </c>
      <c r="N736" s="7">
        <v>17.8</v>
      </c>
      <c r="O736" s="12">
        <v>17.8</v>
      </c>
      <c r="P736" s="13" t="s">
        <v>49</v>
      </c>
      <c r="Q736" s="17">
        <v>0.154871794871795</v>
      </c>
      <c r="R736" s="18">
        <f t="shared" si="28"/>
        <v>0.0741573033707865</v>
      </c>
      <c r="S736" s="7">
        <v>440</v>
      </c>
      <c r="T736" s="7">
        <v>375</v>
      </c>
      <c r="U736" s="7">
        <v>74</v>
      </c>
      <c r="V736" s="16"/>
    </row>
    <row r="737" customFormat="1" spans="1:22">
      <c r="A737" s="7">
        <v>39495</v>
      </c>
      <c r="B737" s="7" t="s">
        <v>1844</v>
      </c>
      <c r="C737" s="7" t="s">
        <v>1845</v>
      </c>
      <c r="D737" s="7" t="s">
        <v>1796</v>
      </c>
      <c r="E737" s="7" t="s">
        <v>24</v>
      </c>
      <c r="F737" s="7">
        <v>1</v>
      </c>
      <c r="G737" s="7" t="s">
        <v>25</v>
      </c>
      <c r="H737" s="7">
        <v>104</v>
      </c>
      <c r="I737" s="7" t="s">
        <v>37</v>
      </c>
      <c r="J737" s="7">
        <v>10403</v>
      </c>
      <c r="K737" s="7" t="s">
        <v>38</v>
      </c>
      <c r="L737" s="7">
        <v>109.14</v>
      </c>
      <c r="M737" s="7">
        <v>129</v>
      </c>
      <c r="N737" s="7">
        <v>116.1</v>
      </c>
      <c r="O737" s="12">
        <v>125</v>
      </c>
      <c r="P737" s="13" t="s">
        <v>33</v>
      </c>
      <c r="Q737" s="17">
        <v>0.153953488372093</v>
      </c>
      <c r="R737" s="18">
        <f t="shared" si="28"/>
        <v>0.12688</v>
      </c>
      <c r="S737" s="7">
        <v>547</v>
      </c>
      <c r="T737" s="7">
        <v>327</v>
      </c>
      <c r="U737" s="7">
        <v>74</v>
      </c>
      <c r="V737" s="19" t="s">
        <v>29</v>
      </c>
    </row>
    <row r="738" s="1" customFormat="1" spans="1:22">
      <c r="A738" s="8">
        <v>2982</v>
      </c>
      <c r="B738" s="8" t="s">
        <v>1828</v>
      </c>
      <c r="C738" s="7" t="s">
        <v>1846</v>
      </c>
      <c r="D738" s="7" t="s">
        <v>1742</v>
      </c>
      <c r="E738" s="7" t="s">
        <v>24</v>
      </c>
      <c r="F738" s="7">
        <v>1</v>
      </c>
      <c r="G738" s="7" t="s">
        <v>25</v>
      </c>
      <c r="H738" s="7">
        <v>104</v>
      </c>
      <c r="I738" s="7" t="s">
        <v>37</v>
      </c>
      <c r="J738" s="7">
        <v>10401</v>
      </c>
      <c r="K738" s="7" t="s">
        <v>135</v>
      </c>
      <c r="L738" s="7">
        <v>7.62</v>
      </c>
      <c r="M738" s="7">
        <v>9</v>
      </c>
      <c r="N738" s="7">
        <v>8.1</v>
      </c>
      <c r="O738" s="12">
        <v>8.1</v>
      </c>
      <c r="P738" s="13" t="s">
        <v>49</v>
      </c>
      <c r="Q738" s="17">
        <v>0.153333333333333</v>
      </c>
      <c r="R738" s="18">
        <f t="shared" si="28"/>
        <v>0.0592592592592592</v>
      </c>
      <c r="S738" s="7">
        <v>940</v>
      </c>
      <c r="T738" s="7">
        <v>676</v>
      </c>
      <c r="U738" s="7">
        <v>75</v>
      </c>
      <c r="V738" s="16"/>
    </row>
    <row r="739" customFormat="1" spans="1:22">
      <c r="A739" s="7">
        <v>30333</v>
      </c>
      <c r="B739" s="7" t="s">
        <v>1847</v>
      </c>
      <c r="C739" s="7" t="s">
        <v>1848</v>
      </c>
      <c r="D739" s="7" t="s">
        <v>1849</v>
      </c>
      <c r="E739" s="7" t="s">
        <v>24</v>
      </c>
      <c r="F739" s="7">
        <v>1</v>
      </c>
      <c r="G739" s="7" t="s">
        <v>25</v>
      </c>
      <c r="H739" s="7">
        <v>107</v>
      </c>
      <c r="I739" s="7" t="s">
        <v>58</v>
      </c>
      <c r="J739" s="7">
        <v>10711</v>
      </c>
      <c r="K739" s="7" t="s">
        <v>1850</v>
      </c>
      <c r="L739" s="7">
        <v>116.16</v>
      </c>
      <c r="M739" s="7">
        <v>137</v>
      </c>
      <c r="N739" s="7">
        <v>123.3</v>
      </c>
      <c r="O739" s="12">
        <v>130</v>
      </c>
      <c r="P739" s="13" t="s">
        <v>33</v>
      </c>
      <c r="Q739" s="17">
        <v>0.152116788321168</v>
      </c>
      <c r="R739" s="18">
        <f t="shared" si="28"/>
        <v>0.106461538461538</v>
      </c>
      <c r="S739" s="7">
        <v>510</v>
      </c>
      <c r="T739" s="7">
        <v>476</v>
      </c>
      <c r="U739" s="7">
        <v>75</v>
      </c>
      <c r="V739" s="19" t="s">
        <v>29</v>
      </c>
    </row>
    <row r="740" customFormat="1" spans="1:22">
      <c r="A740" s="7">
        <v>18235</v>
      </c>
      <c r="B740" s="7" t="s">
        <v>1851</v>
      </c>
      <c r="C740" s="7" t="s">
        <v>895</v>
      </c>
      <c r="D740" s="7" t="s">
        <v>1852</v>
      </c>
      <c r="E740" s="7" t="s">
        <v>24</v>
      </c>
      <c r="F740" s="7">
        <v>1</v>
      </c>
      <c r="G740" s="7" t="s">
        <v>25</v>
      </c>
      <c r="H740" s="7">
        <v>107</v>
      </c>
      <c r="I740" s="7" t="s">
        <v>58</v>
      </c>
      <c r="J740" s="7">
        <v>10707</v>
      </c>
      <c r="K740" s="7" t="s">
        <v>1853</v>
      </c>
      <c r="L740" s="7">
        <v>22.48</v>
      </c>
      <c r="M740" s="7">
        <v>26.5</v>
      </c>
      <c r="N740" s="7">
        <v>23.9</v>
      </c>
      <c r="O740" s="12">
        <v>24.5</v>
      </c>
      <c r="P740" s="13" t="s">
        <v>33</v>
      </c>
      <c r="Q740" s="17">
        <v>0.151698113207547</v>
      </c>
      <c r="R740" s="18">
        <f t="shared" si="28"/>
        <v>0.0824489795918367</v>
      </c>
      <c r="S740" s="7">
        <v>460</v>
      </c>
      <c r="T740" s="7">
        <v>336</v>
      </c>
      <c r="U740" s="7">
        <v>69</v>
      </c>
      <c r="V740" s="19" t="s">
        <v>29</v>
      </c>
    </row>
    <row r="741" customFormat="1" spans="1:22">
      <c r="A741" s="7">
        <v>127343</v>
      </c>
      <c r="B741" s="7" t="s">
        <v>1854</v>
      </c>
      <c r="C741" s="7" t="s">
        <v>1855</v>
      </c>
      <c r="D741" s="7" t="s">
        <v>1856</v>
      </c>
      <c r="E741" s="7" t="s">
        <v>24</v>
      </c>
      <c r="F741" s="7">
        <v>3</v>
      </c>
      <c r="G741" s="7" t="s">
        <v>46</v>
      </c>
      <c r="H741" s="7">
        <v>305</v>
      </c>
      <c r="I741" s="7" t="s">
        <v>1610</v>
      </c>
      <c r="J741" s="7">
        <v>30505</v>
      </c>
      <c r="K741" s="7" t="s">
        <v>1610</v>
      </c>
      <c r="L741" s="7">
        <v>253</v>
      </c>
      <c r="M741" s="7">
        <v>298</v>
      </c>
      <c r="N741" s="7">
        <v>268.2</v>
      </c>
      <c r="O741" s="12">
        <v>288</v>
      </c>
      <c r="P741" s="13" t="s">
        <v>33</v>
      </c>
      <c r="Q741" s="17">
        <v>0.151006711409396</v>
      </c>
      <c r="R741" s="18">
        <f t="shared" si="28"/>
        <v>0.121527777777778</v>
      </c>
      <c r="S741" s="7">
        <v>479.192931</v>
      </c>
      <c r="T741" s="7">
        <v>301.472099</v>
      </c>
      <c r="U741" s="7">
        <v>76</v>
      </c>
      <c r="V741" s="19" t="s">
        <v>29</v>
      </c>
    </row>
    <row r="742" s="1" customFormat="1" spans="1:22">
      <c r="A742" s="8">
        <v>11998</v>
      </c>
      <c r="B742" s="8" t="s">
        <v>1857</v>
      </c>
      <c r="C742" s="7" t="s">
        <v>1858</v>
      </c>
      <c r="D742" s="7" t="s">
        <v>1859</v>
      </c>
      <c r="E742" s="7" t="s">
        <v>24</v>
      </c>
      <c r="F742" s="7">
        <v>1</v>
      </c>
      <c r="G742" s="7" t="s">
        <v>25</v>
      </c>
      <c r="H742" s="7">
        <v>114</v>
      </c>
      <c r="I742" s="7" t="s">
        <v>121</v>
      </c>
      <c r="J742" s="7">
        <v>11401</v>
      </c>
      <c r="K742" s="7" t="s">
        <v>956</v>
      </c>
      <c r="L742" s="7">
        <v>8.5</v>
      </c>
      <c r="M742" s="7">
        <v>10</v>
      </c>
      <c r="N742" s="7">
        <v>9.8</v>
      </c>
      <c r="O742" s="12">
        <v>9.8</v>
      </c>
      <c r="P742" s="13" t="s">
        <v>49</v>
      </c>
      <c r="Q742" s="17">
        <v>0.15</v>
      </c>
      <c r="R742" s="18">
        <f t="shared" si="28"/>
        <v>0.13265306122449</v>
      </c>
      <c r="S742" s="7">
        <v>959.864</v>
      </c>
      <c r="T742" s="7">
        <v>362.13</v>
      </c>
      <c r="U742" s="7">
        <v>79</v>
      </c>
      <c r="V742" s="16"/>
    </row>
    <row r="743" customFormat="1" spans="1:22">
      <c r="A743" s="7">
        <v>118055</v>
      </c>
      <c r="B743" s="7" t="s">
        <v>1860</v>
      </c>
      <c r="C743" s="7" t="s">
        <v>1861</v>
      </c>
      <c r="D743" s="7" t="s">
        <v>1862</v>
      </c>
      <c r="E743" s="7" t="s">
        <v>24</v>
      </c>
      <c r="F743" s="7">
        <v>1</v>
      </c>
      <c r="G743" s="7" t="s">
        <v>25</v>
      </c>
      <c r="H743" s="7">
        <v>114</v>
      </c>
      <c r="I743" s="7" t="s">
        <v>121</v>
      </c>
      <c r="J743" s="7">
        <v>11404</v>
      </c>
      <c r="K743" s="7" t="s">
        <v>122</v>
      </c>
      <c r="L743" s="7">
        <v>397.8</v>
      </c>
      <c r="M743" s="7">
        <v>468</v>
      </c>
      <c r="N743" s="7">
        <v>421.2</v>
      </c>
      <c r="O743" s="12">
        <v>458</v>
      </c>
      <c r="P743" s="13" t="s">
        <v>33</v>
      </c>
      <c r="Q743" s="17">
        <v>0.15</v>
      </c>
      <c r="R743" s="18">
        <f t="shared" si="28"/>
        <v>0.131441048034934</v>
      </c>
      <c r="S743" s="7">
        <v>505</v>
      </c>
      <c r="T743" s="7">
        <v>277</v>
      </c>
      <c r="U743" s="7">
        <v>76</v>
      </c>
      <c r="V743" s="19" t="s">
        <v>29</v>
      </c>
    </row>
    <row r="744" customFormat="1" spans="1:22">
      <c r="A744" s="7">
        <v>53771</v>
      </c>
      <c r="B744" s="7" t="s">
        <v>1863</v>
      </c>
      <c r="C744" s="7" t="s">
        <v>1864</v>
      </c>
      <c r="D744" s="7" t="s">
        <v>1865</v>
      </c>
      <c r="E744" s="7" t="s">
        <v>24</v>
      </c>
      <c r="F744" s="7">
        <v>1</v>
      </c>
      <c r="G744" s="7" t="s">
        <v>25</v>
      </c>
      <c r="H744" s="7">
        <v>119</v>
      </c>
      <c r="I744" s="7" t="s">
        <v>158</v>
      </c>
      <c r="J744" s="7">
        <v>11902</v>
      </c>
      <c r="K744" s="7" t="s">
        <v>1789</v>
      </c>
      <c r="L744" s="7">
        <v>169.39</v>
      </c>
      <c r="M744" s="7">
        <v>199</v>
      </c>
      <c r="N744" s="7">
        <v>179.1</v>
      </c>
      <c r="O744" s="12">
        <v>189</v>
      </c>
      <c r="P744" s="13" t="s">
        <v>33</v>
      </c>
      <c r="Q744" s="17">
        <v>0.148793969849246</v>
      </c>
      <c r="R744" s="18">
        <f t="shared" si="28"/>
        <v>0.103756613756614</v>
      </c>
      <c r="S744" s="7">
        <v>227</v>
      </c>
      <c r="T744" s="7">
        <v>181</v>
      </c>
      <c r="U744" s="7">
        <v>46</v>
      </c>
      <c r="V744" s="19" t="s">
        <v>29</v>
      </c>
    </row>
    <row r="745" s="1" customFormat="1" spans="1:22">
      <c r="A745" s="8">
        <v>11813</v>
      </c>
      <c r="B745" s="8" t="s">
        <v>1866</v>
      </c>
      <c r="C745" s="7" t="s">
        <v>1427</v>
      </c>
      <c r="D745" s="7" t="s">
        <v>1815</v>
      </c>
      <c r="E745" s="7" t="s">
        <v>24</v>
      </c>
      <c r="F745" s="7">
        <v>1</v>
      </c>
      <c r="G745" s="7" t="s">
        <v>25</v>
      </c>
      <c r="H745" s="7">
        <v>107</v>
      </c>
      <c r="I745" s="7" t="s">
        <v>58</v>
      </c>
      <c r="J745" s="7">
        <v>10704</v>
      </c>
      <c r="K745" s="7" t="s">
        <v>1401</v>
      </c>
      <c r="L745" s="7">
        <v>21.2</v>
      </c>
      <c r="M745" s="7">
        <v>24.9</v>
      </c>
      <c r="N745" s="7">
        <v>22.4</v>
      </c>
      <c r="O745" s="12">
        <v>22.4</v>
      </c>
      <c r="P745" s="13" t="s">
        <v>49</v>
      </c>
      <c r="Q745" s="17">
        <v>0.14859437751004</v>
      </c>
      <c r="R745" s="18">
        <f t="shared" si="28"/>
        <v>0.0535714285714285</v>
      </c>
      <c r="S745" s="7">
        <v>643</v>
      </c>
      <c r="T745" s="7">
        <v>567</v>
      </c>
      <c r="U745" s="7">
        <v>77</v>
      </c>
      <c r="V745" s="16"/>
    </row>
    <row r="746" s="1" customFormat="1" spans="1:22">
      <c r="A746" s="8">
        <v>40400</v>
      </c>
      <c r="B746" s="8" t="s">
        <v>1867</v>
      </c>
      <c r="C746" s="7" t="s">
        <v>124</v>
      </c>
      <c r="D746" s="7" t="s">
        <v>1868</v>
      </c>
      <c r="E746" s="7" t="s">
        <v>24</v>
      </c>
      <c r="F746" s="7">
        <v>1</v>
      </c>
      <c r="G746" s="7" t="s">
        <v>25</v>
      </c>
      <c r="H746" s="7">
        <v>107</v>
      </c>
      <c r="I746" s="7" t="s">
        <v>58</v>
      </c>
      <c r="J746" s="7">
        <v>10712</v>
      </c>
      <c r="K746" s="7" t="s">
        <v>1567</v>
      </c>
      <c r="L746" s="7">
        <v>19.16</v>
      </c>
      <c r="M746" s="7">
        <v>22.5</v>
      </c>
      <c r="N746" s="7">
        <v>20.2</v>
      </c>
      <c r="O746" s="12">
        <v>20.2</v>
      </c>
      <c r="P746" s="13" t="s">
        <v>49</v>
      </c>
      <c r="Q746" s="17">
        <v>0.148444444444444</v>
      </c>
      <c r="R746" s="18">
        <f t="shared" si="28"/>
        <v>0.0514851485148514</v>
      </c>
      <c r="S746" s="7">
        <v>292</v>
      </c>
      <c r="T746" s="7">
        <v>233</v>
      </c>
      <c r="U746" s="7">
        <v>59</v>
      </c>
      <c r="V746" s="16"/>
    </row>
    <row r="747" customFormat="1" spans="1:22">
      <c r="A747" s="7">
        <v>50161</v>
      </c>
      <c r="B747" s="7" t="s">
        <v>1869</v>
      </c>
      <c r="C747" s="7" t="s">
        <v>1870</v>
      </c>
      <c r="D747" s="7" t="s">
        <v>1871</v>
      </c>
      <c r="E747" s="7" t="s">
        <v>24</v>
      </c>
      <c r="F747" s="7">
        <v>1</v>
      </c>
      <c r="G747" s="7" t="s">
        <v>25</v>
      </c>
      <c r="H747" s="7">
        <v>116</v>
      </c>
      <c r="I747" s="7" t="s">
        <v>1571</v>
      </c>
      <c r="J747" s="7">
        <v>11601</v>
      </c>
      <c r="K747" s="7" t="s">
        <v>1572</v>
      </c>
      <c r="L747" s="7">
        <v>132</v>
      </c>
      <c r="M747" s="7">
        <v>155</v>
      </c>
      <c r="N747" s="7">
        <v>139.5</v>
      </c>
      <c r="O747" s="12">
        <v>145</v>
      </c>
      <c r="P747" s="13" t="s">
        <v>33</v>
      </c>
      <c r="Q747" s="17">
        <v>0.148387096774194</v>
      </c>
      <c r="R747" s="18">
        <f t="shared" si="28"/>
        <v>0.0896551724137931</v>
      </c>
      <c r="S747" s="7">
        <v>370</v>
      </c>
      <c r="T747" s="7">
        <v>214</v>
      </c>
      <c r="U747" s="7">
        <v>55</v>
      </c>
      <c r="V747" s="19" t="s">
        <v>29</v>
      </c>
    </row>
    <row r="748" s="1" customFormat="1" spans="1:22">
      <c r="A748" s="8">
        <v>6124</v>
      </c>
      <c r="B748" s="8" t="s">
        <v>744</v>
      </c>
      <c r="C748" s="7" t="s">
        <v>1442</v>
      </c>
      <c r="D748" s="7" t="s">
        <v>1517</v>
      </c>
      <c r="E748" s="7" t="s">
        <v>24</v>
      </c>
      <c r="F748" s="7">
        <v>1</v>
      </c>
      <c r="G748" s="7" t="s">
        <v>25</v>
      </c>
      <c r="H748" s="7">
        <v>104</v>
      </c>
      <c r="I748" s="7" t="s">
        <v>37</v>
      </c>
      <c r="J748" s="7">
        <v>10405</v>
      </c>
      <c r="K748" s="7" t="s">
        <v>218</v>
      </c>
      <c r="L748" s="7">
        <v>9.8</v>
      </c>
      <c r="M748" s="7">
        <v>11.5</v>
      </c>
      <c r="N748" s="7">
        <v>10.4</v>
      </c>
      <c r="O748" s="12">
        <v>10.4</v>
      </c>
      <c r="P748" s="13" t="s">
        <v>49</v>
      </c>
      <c r="Q748" s="17">
        <v>0.147826086956522</v>
      </c>
      <c r="R748" s="18">
        <f>(O748-L748)/O748</f>
        <v>0.0576923076923077</v>
      </c>
      <c r="S748" s="7">
        <v>447</v>
      </c>
      <c r="T748" s="7">
        <v>352</v>
      </c>
      <c r="U748" s="7">
        <v>76</v>
      </c>
      <c r="V748" s="16"/>
    </row>
    <row r="749" customFormat="1" spans="1:22">
      <c r="A749" s="7">
        <v>17217</v>
      </c>
      <c r="B749" s="7" t="s">
        <v>1872</v>
      </c>
      <c r="C749" s="7" t="s">
        <v>1873</v>
      </c>
      <c r="D749" s="7" t="s">
        <v>1874</v>
      </c>
      <c r="E749" s="7" t="s">
        <v>24</v>
      </c>
      <c r="F749" s="7">
        <v>1</v>
      </c>
      <c r="G749" s="7" t="s">
        <v>25</v>
      </c>
      <c r="H749" s="7">
        <v>101</v>
      </c>
      <c r="I749" s="7" t="s">
        <v>62</v>
      </c>
      <c r="J749" s="7">
        <v>10102</v>
      </c>
      <c r="K749" s="7" t="s">
        <v>117</v>
      </c>
      <c r="L749" s="7">
        <v>29.6</v>
      </c>
      <c r="M749" s="7">
        <v>34.7</v>
      </c>
      <c r="N749" s="7">
        <v>31.2</v>
      </c>
      <c r="O749" s="12">
        <v>32.5</v>
      </c>
      <c r="P749" s="13" t="s">
        <v>33</v>
      </c>
      <c r="Q749" s="17">
        <v>0.146974063400576</v>
      </c>
      <c r="R749" s="18">
        <f>(O749-L749)/O749</f>
        <v>0.0892307692307692</v>
      </c>
      <c r="S749" s="7">
        <v>655</v>
      </c>
      <c r="T749" s="7">
        <v>292</v>
      </c>
      <c r="U749" s="7">
        <v>77</v>
      </c>
      <c r="V749" s="19" t="s">
        <v>29</v>
      </c>
    </row>
    <row r="750" s="1" customFormat="1" spans="1:22">
      <c r="A750" s="8">
        <v>49850</v>
      </c>
      <c r="B750" s="8" t="s">
        <v>1875</v>
      </c>
      <c r="C750" s="7" t="s">
        <v>1876</v>
      </c>
      <c r="D750" s="7" t="s">
        <v>1877</v>
      </c>
      <c r="E750" s="7" t="s">
        <v>24</v>
      </c>
      <c r="F750" s="7">
        <v>1</v>
      </c>
      <c r="G750" s="7" t="s">
        <v>25</v>
      </c>
      <c r="H750" s="7">
        <v>107</v>
      </c>
      <c r="I750" s="7" t="s">
        <v>58</v>
      </c>
      <c r="J750" s="7">
        <v>10702</v>
      </c>
      <c r="K750" s="7" t="s">
        <v>197</v>
      </c>
      <c r="L750" s="7">
        <v>24.32</v>
      </c>
      <c r="M750" s="7">
        <v>28.5</v>
      </c>
      <c r="N750" s="7">
        <v>25.7</v>
      </c>
      <c r="O750" s="12">
        <v>25.7</v>
      </c>
      <c r="P750" s="13" t="s">
        <v>49</v>
      </c>
      <c r="Q750" s="17">
        <v>0.146666666666667</v>
      </c>
      <c r="R750" s="18">
        <f>(O750-L750)/O750</f>
        <v>0.0536964980544747</v>
      </c>
      <c r="S750" s="7">
        <v>246</v>
      </c>
      <c r="T750" s="7">
        <v>405</v>
      </c>
      <c r="U750" s="7">
        <v>78</v>
      </c>
      <c r="V750" s="16"/>
    </row>
    <row r="751" customFormat="1" spans="1:22">
      <c r="A751" s="7">
        <v>19608</v>
      </c>
      <c r="B751" s="7" t="s">
        <v>1878</v>
      </c>
      <c r="C751" s="7" t="s">
        <v>984</v>
      </c>
      <c r="D751" s="7" t="s">
        <v>1736</v>
      </c>
      <c r="E751" s="7" t="s">
        <v>24</v>
      </c>
      <c r="F751" s="7">
        <v>1</v>
      </c>
      <c r="G751" s="7" t="s">
        <v>25</v>
      </c>
      <c r="H751" s="7">
        <v>107</v>
      </c>
      <c r="I751" s="7" t="s">
        <v>58</v>
      </c>
      <c r="J751" s="7">
        <v>10703</v>
      </c>
      <c r="K751" s="7" t="s">
        <v>59</v>
      </c>
      <c r="L751" s="7">
        <v>38.5</v>
      </c>
      <c r="M751" s="7">
        <v>45</v>
      </c>
      <c r="N751" s="7">
        <v>40.5</v>
      </c>
      <c r="O751" s="12">
        <v>42.5</v>
      </c>
      <c r="P751" s="13" t="s">
        <v>33</v>
      </c>
      <c r="Q751" s="17">
        <v>0.144444444444444</v>
      </c>
      <c r="R751" s="18">
        <f>(O751-L751)/O751</f>
        <v>0.0941176470588235</v>
      </c>
      <c r="S751" s="7">
        <v>874</v>
      </c>
      <c r="T751" s="7">
        <v>461</v>
      </c>
      <c r="U751" s="7">
        <v>75</v>
      </c>
      <c r="V751" s="19" t="s">
        <v>29</v>
      </c>
    </row>
    <row r="752" customFormat="1" spans="1:22">
      <c r="A752" s="7">
        <v>17313</v>
      </c>
      <c r="B752" s="7" t="s">
        <v>1879</v>
      </c>
      <c r="C752" s="7" t="s">
        <v>1880</v>
      </c>
      <c r="D752" s="7" t="s">
        <v>1881</v>
      </c>
      <c r="E752" s="7" t="s">
        <v>24</v>
      </c>
      <c r="F752" s="7">
        <v>1</v>
      </c>
      <c r="G752" s="7" t="s">
        <v>25</v>
      </c>
      <c r="H752" s="7">
        <v>112</v>
      </c>
      <c r="I752" s="7" t="s">
        <v>53</v>
      </c>
      <c r="J752" s="7">
        <v>11202</v>
      </c>
      <c r="K752" s="7" t="s">
        <v>145</v>
      </c>
      <c r="L752" s="7">
        <v>60.03</v>
      </c>
      <c r="M752" s="7">
        <v>70</v>
      </c>
      <c r="N752" s="7">
        <v>64.5</v>
      </c>
      <c r="O752" s="12">
        <v>66.5</v>
      </c>
      <c r="P752" s="13" t="s">
        <v>33</v>
      </c>
      <c r="Q752" s="17">
        <v>0.142428571428571</v>
      </c>
      <c r="R752" s="18">
        <f>(O752-L752)/O752</f>
        <v>0.0972932330827068</v>
      </c>
      <c r="S752" s="7">
        <v>336</v>
      </c>
      <c r="T752" s="7">
        <v>236</v>
      </c>
      <c r="U752" s="7">
        <v>78</v>
      </c>
      <c r="V752" s="19" t="s">
        <v>29</v>
      </c>
    </row>
    <row r="753" customFormat="1" spans="1:22">
      <c r="A753" s="7">
        <v>94</v>
      </c>
      <c r="B753" s="7" t="s">
        <v>1882</v>
      </c>
      <c r="C753" s="7" t="s">
        <v>1883</v>
      </c>
      <c r="D753" s="7" t="s">
        <v>1599</v>
      </c>
      <c r="E753" s="7" t="s">
        <v>24</v>
      </c>
      <c r="F753" s="7">
        <v>1</v>
      </c>
      <c r="G753" s="7" t="s">
        <v>25</v>
      </c>
      <c r="H753" s="7">
        <v>107</v>
      </c>
      <c r="I753" s="7" t="s">
        <v>58</v>
      </c>
      <c r="J753" s="7">
        <v>10707</v>
      </c>
      <c r="K753" s="7" t="s">
        <v>1853</v>
      </c>
      <c r="L753" s="7">
        <v>22.3</v>
      </c>
      <c r="M753" s="7">
        <v>26</v>
      </c>
      <c r="N753" s="7">
        <v>23.4</v>
      </c>
      <c r="O753" s="12">
        <v>24.5</v>
      </c>
      <c r="P753" s="13" t="s">
        <v>33</v>
      </c>
      <c r="Q753" s="17">
        <v>0.142307692307692</v>
      </c>
      <c r="R753" s="18">
        <f>(O753-L753)/O753</f>
        <v>0.0897959183673469</v>
      </c>
      <c r="S753" s="7">
        <v>391</v>
      </c>
      <c r="T753" s="7">
        <v>370</v>
      </c>
      <c r="U753" s="7">
        <v>79</v>
      </c>
      <c r="V753" s="19" t="s">
        <v>29</v>
      </c>
    </row>
    <row r="754" customFormat="1" spans="1:22">
      <c r="A754" s="7">
        <v>17379</v>
      </c>
      <c r="B754" s="7" t="s">
        <v>1884</v>
      </c>
      <c r="C754" s="7" t="s">
        <v>1260</v>
      </c>
      <c r="D754" s="7" t="s">
        <v>1885</v>
      </c>
      <c r="E754" s="7" t="s">
        <v>24</v>
      </c>
      <c r="F754" s="7">
        <v>1</v>
      </c>
      <c r="G754" s="7" t="s">
        <v>25</v>
      </c>
      <c r="H754" s="7">
        <v>110</v>
      </c>
      <c r="I754" s="7" t="s">
        <v>184</v>
      </c>
      <c r="J754" s="7">
        <v>11003</v>
      </c>
      <c r="K754" s="7" t="s">
        <v>185</v>
      </c>
      <c r="L754" s="7">
        <v>56.5</v>
      </c>
      <c r="M754" s="7">
        <v>65.8</v>
      </c>
      <c r="N754" s="7">
        <v>59.2</v>
      </c>
      <c r="O754" s="12">
        <v>62.8</v>
      </c>
      <c r="P754" s="13" t="s">
        <v>33</v>
      </c>
      <c r="Q754" s="17">
        <v>0.141337386018237</v>
      </c>
      <c r="R754" s="18">
        <f>(O754-L754)/O754</f>
        <v>0.10031847133758</v>
      </c>
      <c r="S754" s="7">
        <v>887</v>
      </c>
      <c r="T754" s="7">
        <v>366</v>
      </c>
      <c r="U754" s="7">
        <v>78</v>
      </c>
      <c r="V754" s="19" t="s">
        <v>29</v>
      </c>
    </row>
    <row r="755" s="1" customFormat="1" spans="1:22">
      <c r="A755" s="8">
        <v>126660</v>
      </c>
      <c r="B755" s="8" t="s">
        <v>1886</v>
      </c>
      <c r="C755" s="7" t="s">
        <v>1887</v>
      </c>
      <c r="D755" s="7" t="s">
        <v>1500</v>
      </c>
      <c r="E755" s="7" t="s">
        <v>24</v>
      </c>
      <c r="F755" s="7">
        <v>1</v>
      </c>
      <c r="G755" s="7" t="s">
        <v>25</v>
      </c>
      <c r="H755" s="7">
        <v>112</v>
      </c>
      <c r="I755" s="7" t="s">
        <v>53</v>
      </c>
      <c r="J755" s="7">
        <v>11203</v>
      </c>
      <c r="K755" s="7" t="s">
        <v>129</v>
      </c>
      <c r="L755" s="7">
        <v>7.3</v>
      </c>
      <c r="M755" s="7">
        <v>8.5</v>
      </c>
      <c r="N755" s="7">
        <v>7.7</v>
      </c>
      <c r="O755" s="12">
        <v>7.7</v>
      </c>
      <c r="P755" s="13" t="s">
        <v>49</v>
      </c>
      <c r="Q755" s="17">
        <v>0.141176470588235</v>
      </c>
      <c r="R755" s="18">
        <f>(O755-L755)/O755</f>
        <v>0.051948051948052</v>
      </c>
      <c r="S755" s="7">
        <v>4727</v>
      </c>
      <c r="T755" s="7">
        <v>1353</v>
      </c>
      <c r="U755" s="7">
        <v>77</v>
      </c>
      <c r="V755" s="16"/>
    </row>
    <row r="756" customFormat="1" spans="1:22">
      <c r="A756" s="7">
        <v>116</v>
      </c>
      <c r="B756" s="7" t="s">
        <v>1888</v>
      </c>
      <c r="C756" s="7" t="s">
        <v>1889</v>
      </c>
      <c r="D756" s="7" t="s">
        <v>1890</v>
      </c>
      <c r="E756" s="7" t="s">
        <v>24</v>
      </c>
      <c r="F756" s="7">
        <v>1</v>
      </c>
      <c r="G756" s="7" t="s">
        <v>25</v>
      </c>
      <c r="H756" s="7">
        <v>104</v>
      </c>
      <c r="I756" s="7" t="s">
        <v>37</v>
      </c>
      <c r="J756" s="7">
        <v>10405</v>
      </c>
      <c r="K756" s="7" t="s">
        <v>218</v>
      </c>
      <c r="L756" s="7">
        <v>22.76</v>
      </c>
      <c r="M756" s="7">
        <v>26.5</v>
      </c>
      <c r="N756" s="7">
        <v>23.8</v>
      </c>
      <c r="O756" s="12">
        <v>24</v>
      </c>
      <c r="P756" s="13" t="s">
        <v>33</v>
      </c>
      <c r="Q756" s="17">
        <v>0.141132075471698</v>
      </c>
      <c r="R756" s="18">
        <f>(O756-L756)/O756</f>
        <v>0.0516666666666666</v>
      </c>
      <c r="S756" s="7">
        <v>314</v>
      </c>
      <c r="T756" s="7">
        <v>262</v>
      </c>
      <c r="U756" s="7">
        <v>75</v>
      </c>
      <c r="V756" s="19" t="s">
        <v>29</v>
      </c>
    </row>
    <row r="757" s="1" customFormat="1" spans="1:22">
      <c r="A757" s="8">
        <v>1988</v>
      </c>
      <c r="B757" s="8" t="s">
        <v>1891</v>
      </c>
      <c r="C757" s="7" t="s">
        <v>1892</v>
      </c>
      <c r="D757" s="7" t="s">
        <v>381</v>
      </c>
      <c r="E757" s="7" t="s">
        <v>24</v>
      </c>
      <c r="F757" s="7">
        <v>1</v>
      </c>
      <c r="G757" s="7" t="s">
        <v>25</v>
      </c>
      <c r="H757" s="7">
        <v>104</v>
      </c>
      <c r="I757" s="7" t="s">
        <v>37</v>
      </c>
      <c r="J757" s="7">
        <v>10406</v>
      </c>
      <c r="K757" s="7" t="s">
        <v>409</v>
      </c>
      <c r="L757" s="7">
        <v>10.65</v>
      </c>
      <c r="M757" s="7">
        <v>12.4</v>
      </c>
      <c r="N757" s="7">
        <v>11.2</v>
      </c>
      <c r="O757" s="12">
        <v>11.2</v>
      </c>
      <c r="P757" s="13" t="s">
        <v>49</v>
      </c>
      <c r="Q757" s="17">
        <v>0.141129032258065</v>
      </c>
      <c r="R757" s="18">
        <f>(O757-L757)/O757</f>
        <v>0.0491071428571428</v>
      </c>
      <c r="S757" s="7">
        <v>2179</v>
      </c>
      <c r="T757" s="7">
        <v>639</v>
      </c>
      <c r="U757" s="7">
        <v>75</v>
      </c>
      <c r="V757" s="16"/>
    </row>
    <row r="758" s="1" customFormat="1" spans="1:22">
      <c r="A758" s="8">
        <v>51007</v>
      </c>
      <c r="B758" s="8" t="s">
        <v>1893</v>
      </c>
      <c r="C758" s="7" t="s">
        <v>1894</v>
      </c>
      <c r="D758" s="7" t="s">
        <v>1895</v>
      </c>
      <c r="E758" s="7" t="s">
        <v>24</v>
      </c>
      <c r="F758" s="7">
        <v>1</v>
      </c>
      <c r="G758" s="7" t="s">
        <v>25</v>
      </c>
      <c r="H758" s="7">
        <v>107</v>
      </c>
      <c r="I758" s="7" t="s">
        <v>58</v>
      </c>
      <c r="J758" s="7">
        <v>10711</v>
      </c>
      <c r="K758" s="7" t="s">
        <v>1850</v>
      </c>
      <c r="L758" s="7">
        <v>14</v>
      </c>
      <c r="M758" s="7">
        <v>16.3</v>
      </c>
      <c r="N758" s="7">
        <v>14.7</v>
      </c>
      <c r="O758" s="12">
        <v>14.7</v>
      </c>
      <c r="P758" s="13" t="s">
        <v>49</v>
      </c>
      <c r="Q758" s="17">
        <v>0.141104294478528</v>
      </c>
      <c r="R758" s="18">
        <f>(O758-L758)/O758</f>
        <v>0.0476190476190476</v>
      </c>
      <c r="S758" s="7">
        <v>3042</v>
      </c>
      <c r="T758" s="7">
        <v>1164</v>
      </c>
      <c r="U758" s="7">
        <v>78</v>
      </c>
      <c r="V758" s="16"/>
    </row>
    <row r="759" s="1" customFormat="1" spans="1:22">
      <c r="A759" s="8">
        <v>11731</v>
      </c>
      <c r="B759" s="8" t="s">
        <v>1379</v>
      </c>
      <c r="C759" s="7" t="s">
        <v>1896</v>
      </c>
      <c r="D759" s="7" t="s">
        <v>23</v>
      </c>
      <c r="E759" s="7" t="s">
        <v>1897</v>
      </c>
      <c r="F759" s="7">
        <v>1</v>
      </c>
      <c r="G759" s="7" t="s">
        <v>25</v>
      </c>
      <c r="H759" s="7">
        <v>121</v>
      </c>
      <c r="I759" s="7" t="s">
        <v>81</v>
      </c>
      <c r="J759" s="7">
        <v>12101</v>
      </c>
      <c r="K759" s="7" t="s">
        <v>1266</v>
      </c>
      <c r="L759" s="7">
        <v>28.2</v>
      </c>
      <c r="M759" s="7">
        <v>32.8</v>
      </c>
      <c r="N759" s="7">
        <v>29.5</v>
      </c>
      <c r="O759" s="12">
        <v>29.5</v>
      </c>
      <c r="P759" s="13" t="s">
        <v>49</v>
      </c>
      <c r="Q759" s="17">
        <v>0.140243902439024</v>
      </c>
      <c r="R759" s="18">
        <f>(O759-L759)/O759</f>
        <v>0.0440677966101695</v>
      </c>
      <c r="S759" s="7">
        <v>373</v>
      </c>
      <c r="T759" s="7">
        <v>338</v>
      </c>
      <c r="U759" s="7">
        <v>80</v>
      </c>
      <c r="V759" s="16"/>
    </row>
    <row r="760" customFormat="1" spans="1:22">
      <c r="A760" s="7">
        <v>65747</v>
      </c>
      <c r="B760" s="7" t="s">
        <v>1898</v>
      </c>
      <c r="C760" s="7" t="s">
        <v>1899</v>
      </c>
      <c r="D760" s="7" t="s">
        <v>1900</v>
      </c>
      <c r="E760" s="7" t="s">
        <v>24</v>
      </c>
      <c r="F760" s="7">
        <v>1</v>
      </c>
      <c r="G760" s="7" t="s">
        <v>25</v>
      </c>
      <c r="H760" s="7">
        <v>121</v>
      </c>
      <c r="I760" s="7" t="s">
        <v>81</v>
      </c>
      <c r="J760" s="7">
        <v>12108</v>
      </c>
      <c r="K760" s="7" t="s">
        <v>82</v>
      </c>
      <c r="L760" s="7">
        <v>64.5</v>
      </c>
      <c r="M760" s="7">
        <v>75</v>
      </c>
      <c r="N760" s="7">
        <v>68.8</v>
      </c>
      <c r="O760" s="12">
        <v>72</v>
      </c>
      <c r="P760" s="13" t="s">
        <v>33</v>
      </c>
      <c r="Q760" s="17">
        <v>0.14</v>
      </c>
      <c r="R760" s="18">
        <f>(O760-L760)/O760</f>
        <v>0.104166666666667</v>
      </c>
      <c r="S760" s="7">
        <v>274</v>
      </c>
      <c r="T760" s="7">
        <v>220</v>
      </c>
      <c r="U760" s="7">
        <v>80</v>
      </c>
      <c r="V760" s="19" t="s">
        <v>29</v>
      </c>
    </row>
    <row r="761" s="1" customFormat="1" spans="1:22">
      <c r="A761" s="8">
        <v>1874</v>
      </c>
      <c r="B761" s="8" t="s">
        <v>1476</v>
      </c>
      <c r="C761" s="7" t="s">
        <v>343</v>
      </c>
      <c r="D761" s="7" t="s">
        <v>1746</v>
      </c>
      <c r="E761" s="7" t="s">
        <v>24</v>
      </c>
      <c r="F761" s="7">
        <v>1</v>
      </c>
      <c r="G761" s="7" t="s">
        <v>25</v>
      </c>
      <c r="H761" s="7">
        <v>105</v>
      </c>
      <c r="I761" s="7" t="s">
        <v>75</v>
      </c>
      <c r="J761" s="7">
        <v>10504</v>
      </c>
      <c r="K761" s="7" t="s">
        <v>170</v>
      </c>
      <c r="L761" s="7">
        <v>15.5</v>
      </c>
      <c r="M761" s="7">
        <v>18</v>
      </c>
      <c r="N761" s="7">
        <v>14.3</v>
      </c>
      <c r="O761" s="12">
        <v>14.3</v>
      </c>
      <c r="P761" s="13" t="s">
        <v>49</v>
      </c>
      <c r="Q761" s="17">
        <v>0.138888888888889</v>
      </c>
      <c r="R761" s="18">
        <f t="shared" ref="R761:R777" si="29">(O761-L761)/O761</f>
        <v>-0.0839160839160839</v>
      </c>
      <c r="S761" s="7">
        <v>1821</v>
      </c>
      <c r="T761" s="7">
        <v>842</v>
      </c>
      <c r="U761" s="7">
        <v>74</v>
      </c>
      <c r="V761" s="16"/>
    </row>
    <row r="762" customFormat="1" spans="1:22">
      <c r="A762" s="7">
        <v>32625</v>
      </c>
      <c r="B762" s="7" t="s">
        <v>1901</v>
      </c>
      <c r="C762" s="7" t="s">
        <v>1902</v>
      </c>
      <c r="D762" s="7" t="s">
        <v>1815</v>
      </c>
      <c r="E762" s="7" t="s">
        <v>24</v>
      </c>
      <c r="F762" s="7">
        <v>1</v>
      </c>
      <c r="G762" s="7" t="s">
        <v>25</v>
      </c>
      <c r="H762" s="7">
        <v>103</v>
      </c>
      <c r="I762" s="7" t="s">
        <v>26</v>
      </c>
      <c r="J762" s="7">
        <v>10302</v>
      </c>
      <c r="K762" s="7" t="s">
        <v>1903</v>
      </c>
      <c r="L762" s="7">
        <v>31.35</v>
      </c>
      <c r="M762" s="7">
        <v>36.4</v>
      </c>
      <c r="N762" s="7">
        <v>32.8</v>
      </c>
      <c r="O762" s="12">
        <v>34.5</v>
      </c>
      <c r="P762" s="13" t="s">
        <v>33</v>
      </c>
      <c r="Q762" s="17">
        <v>0.138736263736264</v>
      </c>
      <c r="R762" s="18">
        <f t="shared" si="29"/>
        <v>0.0913043478260869</v>
      </c>
      <c r="S762" s="7">
        <v>1666</v>
      </c>
      <c r="T762" s="7">
        <v>447</v>
      </c>
      <c r="U762" s="7">
        <v>61</v>
      </c>
      <c r="V762" s="19" t="s">
        <v>29</v>
      </c>
    </row>
    <row r="763" customFormat="1" spans="1:22">
      <c r="A763" s="7">
        <v>54212</v>
      </c>
      <c r="B763" s="7" t="s">
        <v>1904</v>
      </c>
      <c r="C763" s="7" t="s">
        <v>1905</v>
      </c>
      <c r="D763" s="7" t="s">
        <v>1906</v>
      </c>
      <c r="E763" s="7" t="s">
        <v>103</v>
      </c>
      <c r="F763" s="7">
        <v>1</v>
      </c>
      <c r="G763" s="7" t="s">
        <v>25</v>
      </c>
      <c r="H763" s="7">
        <v>117</v>
      </c>
      <c r="I763" s="7" t="s">
        <v>1907</v>
      </c>
      <c r="J763" s="7">
        <v>11702</v>
      </c>
      <c r="K763" s="7" t="s">
        <v>1908</v>
      </c>
      <c r="L763" s="7">
        <v>236</v>
      </c>
      <c r="M763" s="7">
        <v>274</v>
      </c>
      <c r="N763" s="7">
        <v>246.6</v>
      </c>
      <c r="O763" s="12">
        <v>268</v>
      </c>
      <c r="P763" s="13" t="s">
        <v>33</v>
      </c>
      <c r="Q763" s="17">
        <v>0.138686131386861</v>
      </c>
      <c r="R763" s="18">
        <f t="shared" si="29"/>
        <v>0.119402985074627</v>
      </c>
      <c r="S763" s="7">
        <v>381</v>
      </c>
      <c r="T763" s="7">
        <v>200</v>
      </c>
      <c r="U763" s="7">
        <v>71</v>
      </c>
      <c r="V763" s="19" t="s">
        <v>29</v>
      </c>
    </row>
    <row r="764" customFormat="1" spans="1:22">
      <c r="A764" s="7">
        <v>1797</v>
      </c>
      <c r="B764" s="7" t="s">
        <v>1379</v>
      </c>
      <c r="C764" s="7" t="s">
        <v>1909</v>
      </c>
      <c r="D764" s="7" t="s">
        <v>23</v>
      </c>
      <c r="E764" s="7" t="s">
        <v>24</v>
      </c>
      <c r="F764" s="7">
        <v>1</v>
      </c>
      <c r="G764" s="7" t="s">
        <v>25</v>
      </c>
      <c r="H764" s="7">
        <v>121</v>
      </c>
      <c r="I764" s="7" t="s">
        <v>81</v>
      </c>
      <c r="J764" s="7">
        <v>12101</v>
      </c>
      <c r="K764" s="7" t="s">
        <v>1266</v>
      </c>
      <c r="L764" s="7">
        <v>28</v>
      </c>
      <c r="M764" s="7">
        <v>32.5</v>
      </c>
      <c r="N764" s="7">
        <v>29.2</v>
      </c>
      <c r="O764" s="12">
        <v>29.5</v>
      </c>
      <c r="P764" s="13" t="s">
        <v>33</v>
      </c>
      <c r="Q764" s="17">
        <v>0.138461538461538</v>
      </c>
      <c r="R764" s="18">
        <f t="shared" si="29"/>
        <v>0.0508474576271186</v>
      </c>
      <c r="S764" s="7">
        <v>752</v>
      </c>
      <c r="T764" s="7">
        <v>521</v>
      </c>
      <c r="U764" s="7">
        <v>81</v>
      </c>
      <c r="V764" s="19" t="s">
        <v>29</v>
      </c>
    </row>
    <row r="765" customFormat="1" spans="1:22">
      <c r="A765" s="7">
        <v>63464</v>
      </c>
      <c r="B765" s="7" t="s">
        <v>1901</v>
      </c>
      <c r="C765" s="7" t="s">
        <v>1910</v>
      </c>
      <c r="D765" s="7" t="s">
        <v>1815</v>
      </c>
      <c r="E765" s="7" t="s">
        <v>24</v>
      </c>
      <c r="F765" s="7">
        <v>1</v>
      </c>
      <c r="G765" s="7" t="s">
        <v>25</v>
      </c>
      <c r="H765" s="7">
        <v>103</v>
      </c>
      <c r="I765" s="7" t="s">
        <v>26</v>
      </c>
      <c r="J765" s="7">
        <v>10302</v>
      </c>
      <c r="K765" s="7" t="s">
        <v>1903</v>
      </c>
      <c r="L765" s="7">
        <v>34.9</v>
      </c>
      <c r="M765" s="7">
        <v>40.5</v>
      </c>
      <c r="N765" s="7">
        <v>36.5</v>
      </c>
      <c r="O765" s="12">
        <v>38</v>
      </c>
      <c r="P765" s="13" t="s">
        <v>33</v>
      </c>
      <c r="Q765" s="17">
        <v>0.138271604938272</v>
      </c>
      <c r="R765" s="18">
        <f t="shared" si="29"/>
        <v>0.0815789473684211</v>
      </c>
      <c r="S765" s="7">
        <v>527</v>
      </c>
      <c r="T765" s="7">
        <v>435</v>
      </c>
      <c r="U765" s="7">
        <v>73</v>
      </c>
      <c r="V765" s="19" t="s">
        <v>29</v>
      </c>
    </row>
    <row r="766" customFormat="1" spans="1:22">
      <c r="A766" s="7">
        <v>106266</v>
      </c>
      <c r="B766" s="7" t="s">
        <v>1911</v>
      </c>
      <c r="C766" s="7" t="s">
        <v>1912</v>
      </c>
      <c r="D766" s="7" t="s">
        <v>1913</v>
      </c>
      <c r="E766" s="7" t="s">
        <v>262</v>
      </c>
      <c r="F766" s="7">
        <v>1</v>
      </c>
      <c r="G766" s="7" t="s">
        <v>25</v>
      </c>
      <c r="H766" s="7">
        <v>110</v>
      </c>
      <c r="I766" s="7" t="s">
        <v>184</v>
      </c>
      <c r="J766" s="7">
        <v>11001</v>
      </c>
      <c r="K766" s="7" t="s">
        <v>283</v>
      </c>
      <c r="L766" s="7">
        <v>17.238</v>
      </c>
      <c r="M766" s="7">
        <v>20</v>
      </c>
      <c r="N766" s="7">
        <v>18.5</v>
      </c>
      <c r="O766" s="12">
        <v>19</v>
      </c>
      <c r="P766" s="13" t="s">
        <v>33</v>
      </c>
      <c r="Q766" s="17">
        <v>0.1381</v>
      </c>
      <c r="R766" s="18">
        <f t="shared" si="29"/>
        <v>0.0927368421052632</v>
      </c>
      <c r="S766" s="7">
        <v>7</v>
      </c>
      <c r="T766" s="7">
        <v>28</v>
      </c>
      <c r="U766" s="7">
        <v>5</v>
      </c>
      <c r="V766" s="19" t="s">
        <v>29</v>
      </c>
    </row>
    <row r="767" customFormat="1" spans="1:22">
      <c r="A767" s="7">
        <v>47728</v>
      </c>
      <c r="B767" s="7" t="s">
        <v>1914</v>
      </c>
      <c r="C767" s="7" t="s">
        <v>1915</v>
      </c>
      <c r="D767" s="7" t="s">
        <v>1916</v>
      </c>
      <c r="E767" s="7" t="s">
        <v>24</v>
      </c>
      <c r="F767" s="7">
        <v>1</v>
      </c>
      <c r="G767" s="7" t="s">
        <v>25</v>
      </c>
      <c r="H767" s="7">
        <v>114</v>
      </c>
      <c r="I767" s="7" t="s">
        <v>121</v>
      </c>
      <c r="J767" s="7">
        <v>11402</v>
      </c>
      <c r="K767" s="7" t="s">
        <v>309</v>
      </c>
      <c r="L767" s="7">
        <v>36.2</v>
      </c>
      <c r="M767" s="7">
        <v>42</v>
      </c>
      <c r="N767" s="7">
        <v>37.8</v>
      </c>
      <c r="O767" s="12">
        <v>39</v>
      </c>
      <c r="P767" s="13" t="s">
        <v>33</v>
      </c>
      <c r="Q767" s="17">
        <v>0.138095238095238</v>
      </c>
      <c r="R767" s="18">
        <f t="shared" si="29"/>
        <v>0.0717948717948717</v>
      </c>
      <c r="S767" s="7">
        <v>454</v>
      </c>
      <c r="T767" s="7">
        <v>349</v>
      </c>
      <c r="U767" s="7">
        <v>76</v>
      </c>
      <c r="V767" s="19" t="s">
        <v>29</v>
      </c>
    </row>
    <row r="768" s="1" customFormat="1" spans="1:22">
      <c r="A768" s="8">
        <v>12200</v>
      </c>
      <c r="B768" s="8" t="s">
        <v>1917</v>
      </c>
      <c r="C768" s="7" t="s">
        <v>1918</v>
      </c>
      <c r="D768" s="7" t="s">
        <v>1599</v>
      </c>
      <c r="E768" s="7" t="s">
        <v>24</v>
      </c>
      <c r="F768" s="7">
        <v>1</v>
      </c>
      <c r="G768" s="7" t="s">
        <v>25</v>
      </c>
      <c r="H768" s="7">
        <v>108</v>
      </c>
      <c r="I768" s="7" t="s">
        <v>93</v>
      </c>
      <c r="J768" s="7">
        <v>10806</v>
      </c>
      <c r="K768" s="7" t="s">
        <v>290</v>
      </c>
      <c r="L768" s="7">
        <v>21.6</v>
      </c>
      <c r="M768" s="7">
        <v>25</v>
      </c>
      <c r="N768" s="7">
        <v>22.5</v>
      </c>
      <c r="O768" s="12">
        <v>22.5</v>
      </c>
      <c r="P768" s="13" t="s">
        <v>49</v>
      </c>
      <c r="Q768" s="17">
        <v>0.136</v>
      </c>
      <c r="R768" s="18">
        <f t="shared" si="29"/>
        <v>0.0399999999999999</v>
      </c>
      <c r="S768" s="7">
        <v>180</v>
      </c>
      <c r="T768" s="7">
        <v>244</v>
      </c>
      <c r="U768" s="7">
        <v>60</v>
      </c>
      <c r="V768" s="16"/>
    </row>
    <row r="769" customFormat="1" spans="1:22">
      <c r="A769" s="7">
        <v>141171</v>
      </c>
      <c r="B769" s="7" t="s">
        <v>1919</v>
      </c>
      <c r="C769" s="7" t="s">
        <v>1920</v>
      </c>
      <c r="D769" s="7" t="s">
        <v>1167</v>
      </c>
      <c r="E769" s="7" t="s">
        <v>24</v>
      </c>
      <c r="F769" s="7">
        <v>1</v>
      </c>
      <c r="G769" s="7" t="s">
        <v>25</v>
      </c>
      <c r="H769" s="7">
        <v>112</v>
      </c>
      <c r="I769" s="7" t="s">
        <v>53</v>
      </c>
      <c r="J769" s="7">
        <v>11202</v>
      </c>
      <c r="K769" s="7" t="s">
        <v>145</v>
      </c>
      <c r="L769" s="7">
        <v>32</v>
      </c>
      <c r="M769" s="7">
        <v>37</v>
      </c>
      <c r="N769" s="7">
        <v>29.8</v>
      </c>
      <c r="O769" s="12">
        <v>35</v>
      </c>
      <c r="P769" s="13" t="s">
        <v>33</v>
      </c>
      <c r="Q769" s="17">
        <v>0.135135135135135</v>
      </c>
      <c r="R769" s="18">
        <f t="shared" si="29"/>
        <v>0.0857142857142857</v>
      </c>
      <c r="S769" s="7">
        <v>2666</v>
      </c>
      <c r="T769" s="7">
        <v>5116</v>
      </c>
      <c r="U769" s="7">
        <v>77</v>
      </c>
      <c r="V769" s="19" t="s">
        <v>29</v>
      </c>
    </row>
    <row r="770" customFormat="1" spans="1:22">
      <c r="A770" s="7">
        <v>17328</v>
      </c>
      <c r="B770" s="7" t="s">
        <v>1921</v>
      </c>
      <c r="C770" s="7" t="s">
        <v>1922</v>
      </c>
      <c r="D770" s="7" t="s">
        <v>1923</v>
      </c>
      <c r="E770" s="7" t="s">
        <v>24</v>
      </c>
      <c r="F770" s="7">
        <v>1</v>
      </c>
      <c r="G770" s="7" t="s">
        <v>25</v>
      </c>
      <c r="H770" s="7">
        <v>109</v>
      </c>
      <c r="I770" s="7" t="s">
        <v>150</v>
      </c>
      <c r="J770" s="7">
        <v>10902</v>
      </c>
      <c r="K770" s="7" t="s">
        <v>151</v>
      </c>
      <c r="L770" s="7">
        <v>62.3</v>
      </c>
      <c r="M770" s="7">
        <v>72</v>
      </c>
      <c r="N770" s="7">
        <v>64.8</v>
      </c>
      <c r="O770" s="12">
        <v>68</v>
      </c>
      <c r="P770" s="13" t="s">
        <v>33</v>
      </c>
      <c r="Q770" s="17">
        <v>0.134722222222222</v>
      </c>
      <c r="R770" s="18">
        <f t="shared" si="29"/>
        <v>0.0838235294117647</v>
      </c>
      <c r="S770" s="7">
        <v>221</v>
      </c>
      <c r="T770" s="7">
        <v>278</v>
      </c>
      <c r="U770" s="7">
        <v>77</v>
      </c>
      <c r="V770" s="19" t="s">
        <v>29</v>
      </c>
    </row>
    <row r="771" s="1" customFormat="1" spans="1:22">
      <c r="A771" s="8">
        <v>15465</v>
      </c>
      <c r="B771" s="8" t="s">
        <v>1924</v>
      </c>
      <c r="C771" s="7" t="s">
        <v>1925</v>
      </c>
      <c r="D771" s="7" t="s">
        <v>1926</v>
      </c>
      <c r="E771" s="7" t="s">
        <v>24</v>
      </c>
      <c r="F771" s="7">
        <v>1</v>
      </c>
      <c r="G771" s="7" t="s">
        <v>25</v>
      </c>
      <c r="H771" s="7">
        <v>116</v>
      </c>
      <c r="I771" s="7" t="s">
        <v>1571</v>
      </c>
      <c r="J771" s="7">
        <v>11601</v>
      </c>
      <c r="K771" s="7" t="s">
        <v>1572</v>
      </c>
      <c r="L771" s="7">
        <v>18.7</v>
      </c>
      <c r="M771" s="7">
        <v>21.6</v>
      </c>
      <c r="N771" s="7">
        <v>19.5</v>
      </c>
      <c r="O771" s="12">
        <v>19.5</v>
      </c>
      <c r="P771" s="13" t="s">
        <v>49</v>
      </c>
      <c r="Q771" s="17">
        <v>0.134259259259259</v>
      </c>
      <c r="R771" s="18">
        <f t="shared" si="29"/>
        <v>0.0410256410256411</v>
      </c>
      <c r="S771" s="7">
        <v>241</v>
      </c>
      <c r="T771" s="7">
        <v>278</v>
      </c>
      <c r="U771" s="7">
        <v>56</v>
      </c>
      <c r="V771" s="16"/>
    </row>
    <row r="772" customFormat="1" spans="1:22">
      <c r="A772" s="7">
        <v>1381</v>
      </c>
      <c r="B772" s="7" t="s">
        <v>1927</v>
      </c>
      <c r="C772" s="7" t="s">
        <v>1928</v>
      </c>
      <c r="D772" s="7" t="s">
        <v>1750</v>
      </c>
      <c r="E772" s="7" t="s">
        <v>24</v>
      </c>
      <c r="F772" s="7">
        <v>1</v>
      </c>
      <c r="G772" s="7" t="s">
        <v>25</v>
      </c>
      <c r="H772" s="7">
        <v>103</v>
      </c>
      <c r="I772" s="7" t="s">
        <v>26</v>
      </c>
      <c r="J772" s="7">
        <v>10310</v>
      </c>
      <c r="K772" s="7" t="s">
        <v>1015</v>
      </c>
      <c r="L772" s="7">
        <v>25.8</v>
      </c>
      <c r="M772" s="7">
        <v>29.8</v>
      </c>
      <c r="N772" s="7">
        <v>26.8</v>
      </c>
      <c r="O772" s="12">
        <v>28</v>
      </c>
      <c r="P772" s="13" t="s">
        <v>33</v>
      </c>
      <c r="Q772" s="17">
        <v>0.134228187919463</v>
      </c>
      <c r="R772" s="18">
        <f t="shared" si="29"/>
        <v>0.0785714285714285</v>
      </c>
      <c r="S772" s="7">
        <v>311</v>
      </c>
      <c r="T772" s="7">
        <v>267</v>
      </c>
      <c r="U772" s="7">
        <v>73</v>
      </c>
      <c r="V772" s="19" t="s">
        <v>29</v>
      </c>
    </row>
    <row r="773" s="1" customFormat="1" spans="1:22">
      <c r="A773" s="8">
        <v>1264</v>
      </c>
      <c r="B773" s="8" t="s">
        <v>1929</v>
      </c>
      <c r="C773" s="7" t="s">
        <v>895</v>
      </c>
      <c r="D773" s="7" t="s">
        <v>1930</v>
      </c>
      <c r="E773" s="7" t="s">
        <v>103</v>
      </c>
      <c r="F773" s="7">
        <v>1</v>
      </c>
      <c r="G773" s="7" t="s">
        <v>25</v>
      </c>
      <c r="H773" s="7">
        <v>121</v>
      </c>
      <c r="I773" s="7" t="s">
        <v>81</v>
      </c>
      <c r="J773" s="7">
        <v>12114</v>
      </c>
      <c r="K773" s="7" t="s">
        <v>246</v>
      </c>
      <c r="L773" s="7">
        <v>14.9</v>
      </c>
      <c r="M773" s="7">
        <v>17.2</v>
      </c>
      <c r="N773" s="7">
        <v>15.5</v>
      </c>
      <c r="O773" s="12">
        <v>15.5</v>
      </c>
      <c r="P773" s="13" t="s">
        <v>49</v>
      </c>
      <c r="Q773" s="17">
        <v>0.133720930232558</v>
      </c>
      <c r="R773" s="18">
        <f t="shared" si="29"/>
        <v>0.0387096774193548</v>
      </c>
      <c r="S773" s="7">
        <v>1158</v>
      </c>
      <c r="T773" s="7">
        <v>531</v>
      </c>
      <c r="U773" s="7">
        <v>78</v>
      </c>
      <c r="V773" s="16"/>
    </row>
    <row r="774" s="1" customFormat="1" spans="1:22">
      <c r="A774" s="8">
        <v>3628</v>
      </c>
      <c r="B774" s="8" t="s">
        <v>1931</v>
      </c>
      <c r="C774" s="7" t="s">
        <v>1932</v>
      </c>
      <c r="D774" s="7" t="s">
        <v>1673</v>
      </c>
      <c r="E774" s="7" t="s">
        <v>24</v>
      </c>
      <c r="F774" s="7">
        <v>1</v>
      </c>
      <c r="G774" s="7" t="s">
        <v>25</v>
      </c>
      <c r="H774" s="7">
        <v>107</v>
      </c>
      <c r="I774" s="7" t="s">
        <v>58</v>
      </c>
      <c r="J774" s="7">
        <v>10703</v>
      </c>
      <c r="K774" s="7" t="s">
        <v>59</v>
      </c>
      <c r="L774" s="7">
        <v>31.75</v>
      </c>
      <c r="M774" s="7">
        <v>36.5</v>
      </c>
      <c r="N774" s="7">
        <v>32.9</v>
      </c>
      <c r="O774" s="12">
        <v>32.9</v>
      </c>
      <c r="P774" s="13" t="s">
        <v>49</v>
      </c>
      <c r="Q774" s="17">
        <v>0.13013698630137</v>
      </c>
      <c r="R774" s="18">
        <f t="shared" si="29"/>
        <v>0.0349544072948328</v>
      </c>
      <c r="S774" s="7">
        <v>660</v>
      </c>
      <c r="T774" s="7">
        <v>312</v>
      </c>
      <c r="U774" s="7">
        <v>75</v>
      </c>
      <c r="V774" s="16"/>
    </row>
    <row r="775" s="1" customFormat="1" spans="1:22">
      <c r="A775" s="8">
        <v>67579</v>
      </c>
      <c r="B775" s="8" t="s">
        <v>1933</v>
      </c>
      <c r="C775" s="7" t="s">
        <v>992</v>
      </c>
      <c r="D775" s="7" t="s">
        <v>1934</v>
      </c>
      <c r="E775" s="7" t="s">
        <v>24</v>
      </c>
      <c r="F775" s="7">
        <v>1</v>
      </c>
      <c r="G775" s="7" t="s">
        <v>25</v>
      </c>
      <c r="H775" s="7">
        <v>112</v>
      </c>
      <c r="I775" s="7" t="s">
        <v>53</v>
      </c>
      <c r="J775" s="7">
        <v>11203</v>
      </c>
      <c r="K775" s="7" t="s">
        <v>129</v>
      </c>
      <c r="L775" s="7">
        <v>33.02</v>
      </c>
      <c r="M775" s="7">
        <v>37.9</v>
      </c>
      <c r="N775" s="7">
        <v>36</v>
      </c>
      <c r="O775" s="12">
        <v>36</v>
      </c>
      <c r="P775" s="13" t="s">
        <v>49</v>
      </c>
      <c r="Q775" s="17">
        <v>0.128759894459103</v>
      </c>
      <c r="R775" s="18">
        <f t="shared" si="29"/>
        <v>0.0827777777777777</v>
      </c>
      <c r="S775" s="7">
        <v>2039</v>
      </c>
      <c r="T775" s="7">
        <v>532</v>
      </c>
      <c r="U775" s="7">
        <v>63</v>
      </c>
      <c r="V775" s="16"/>
    </row>
    <row r="776" customFormat="1" spans="1:22">
      <c r="A776" s="7">
        <v>123057</v>
      </c>
      <c r="B776" s="7" t="s">
        <v>1935</v>
      </c>
      <c r="C776" s="7" t="s">
        <v>1936</v>
      </c>
      <c r="D776" s="7" t="s">
        <v>1517</v>
      </c>
      <c r="E776" s="7" t="s">
        <v>24</v>
      </c>
      <c r="F776" s="7">
        <v>1</v>
      </c>
      <c r="G776" s="7" t="s">
        <v>25</v>
      </c>
      <c r="H776" s="7">
        <v>116</v>
      </c>
      <c r="I776" s="7" t="s">
        <v>1571</v>
      </c>
      <c r="J776" s="7">
        <v>11601</v>
      </c>
      <c r="K776" s="7" t="s">
        <v>1572</v>
      </c>
      <c r="L776" s="7">
        <v>24</v>
      </c>
      <c r="M776" s="7">
        <v>27.5</v>
      </c>
      <c r="N776" s="7">
        <v>24.8</v>
      </c>
      <c r="O776" s="12">
        <v>26</v>
      </c>
      <c r="P776" s="13" t="s">
        <v>33</v>
      </c>
      <c r="Q776" s="17">
        <v>0.127272727272727</v>
      </c>
      <c r="R776" s="18">
        <f t="shared" si="29"/>
        <v>0.0769230769230769</v>
      </c>
      <c r="S776" s="7">
        <v>525</v>
      </c>
      <c r="T776" s="7">
        <v>278</v>
      </c>
      <c r="U776" s="7">
        <v>73</v>
      </c>
      <c r="V776" s="19" t="s">
        <v>29</v>
      </c>
    </row>
    <row r="777" s="1" customFormat="1" spans="1:22">
      <c r="A777" s="8">
        <v>31356</v>
      </c>
      <c r="B777" s="8" t="s">
        <v>1937</v>
      </c>
      <c r="C777" s="7" t="s">
        <v>1938</v>
      </c>
      <c r="D777" s="7" t="s">
        <v>1939</v>
      </c>
      <c r="E777" s="7" t="s">
        <v>24</v>
      </c>
      <c r="F777" s="7">
        <v>1</v>
      </c>
      <c r="G777" s="7" t="s">
        <v>25</v>
      </c>
      <c r="H777" s="7">
        <v>107</v>
      </c>
      <c r="I777" s="7" t="s">
        <v>58</v>
      </c>
      <c r="J777" s="7">
        <v>10703</v>
      </c>
      <c r="K777" s="7" t="s">
        <v>59</v>
      </c>
      <c r="L777" s="7">
        <v>31.6</v>
      </c>
      <c r="M777" s="7">
        <v>36.2</v>
      </c>
      <c r="N777" s="7">
        <v>32.6</v>
      </c>
      <c r="O777" s="12">
        <v>32.6</v>
      </c>
      <c r="P777" s="13" t="s">
        <v>49</v>
      </c>
      <c r="Q777" s="17">
        <v>0.12707182320442</v>
      </c>
      <c r="R777" s="18">
        <f t="shared" si="29"/>
        <v>0.0306748466257669</v>
      </c>
      <c r="S777" s="7">
        <v>5294</v>
      </c>
      <c r="T777" s="7">
        <v>1555</v>
      </c>
      <c r="U777" s="7">
        <v>77</v>
      </c>
      <c r="V777" s="16"/>
    </row>
    <row r="778" s="1" customFormat="1" spans="1:22">
      <c r="A778" s="8">
        <v>3527</v>
      </c>
      <c r="B778" s="8" t="s">
        <v>1940</v>
      </c>
      <c r="C778" s="7" t="s">
        <v>1780</v>
      </c>
      <c r="D778" s="7" t="s">
        <v>1815</v>
      </c>
      <c r="E778" s="7" t="s">
        <v>24</v>
      </c>
      <c r="F778" s="7">
        <v>1</v>
      </c>
      <c r="G778" s="7" t="s">
        <v>25</v>
      </c>
      <c r="H778" s="7">
        <v>110</v>
      </c>
      <c r="I778" s="7" t="s">
        <v>184</v>
      </c>
      <c r="J778" s="7">
        <v>11003</v>
      </c>
      <c r="K778" s="7" t="s">
        <v>185</v>
      </c>
      <c r="L778" s="7">
        <v>58.55</v>
      </c>
      <c r="M778" s="7">
        <v>67</v>
      </c>
      <c r="N778" s="7">
        <v>60.3</v>
      </c>
      <c r="O778" s="12">
        <v>60.3</v>
      </c>
      <c r="P778" s="13" t="s">
        <v>49</v>
      </c>
      <c r="Q778" s="17">
        <v>0.126119402985075</v>
      </c>
      <c r="R778" s="18">
        <f t="shared" ref="R778:R809" si="30">(O778-L778)/O778</f>
        <v>0.0290215588723051</v>
      </c>
      <c r="S778" s="7">
        <v>458</v>
      </c>
      <c r="T778" s="7">
        <v>363</v>
      </c>
      <c r="U778" s="7">
        <v>76</v>
      </c>
      <c r="V778" s="16"/>
    </row>
    <row r="779" customFormat="1" spans="1:22">
      <c r="A779" s="7">
        <v>49706</v>
      </c>
      <c r="B779" s="7" t="s">
        <v>1941</v>
      </c>
      <c r="C779" s="7" t="s">
        <v>1942</v>
      </c>
      <c r="D779" s="7" t="s">
        <v>1943</v>
      </c>
      <c r="E779" s="7" t="s">
        <v>24</v>
      </c>
      <c r="F779" s="7">
        <v>1</v>
      </c>
      <c r="G779" s="7" t="s">
        <v>25</v>
      </c>
      <c r="H779" s="7">
        <v>117</v>
      </c>
      <c r="I779" s="7" t="s">
        <v>1907</v>
      </c>
      <c r="J779" s="7">
        <v>11702</v>
      </c>
      <c r="K779" s="7" t="s">
        <v>1908</v>
      </c>
      <c r="L779" s="7">
        <v>335</v>
      </c>
      <c r="M779" s="7">
        <v>383</v>
      </c>
      <c r="N779" s="7">
        <v>344.7</v>
      </c>
      <c r="O779" s="12">
        <v>375</v>
      </c>
      <c r="P779" s="13" t="s">
        <v>33</v>
      </c>
      <c r="Q779" s="17">
        <v>0.12532637075718</v>
      </c>
      <c r="R779" s="18">
        <f t="shared" si="30"/>
        <v>0.106666666666667</v>
      </c>
      <c r="S779" s="7">
        <v>292</v>
      </c>
      <c r="T779" s="7">
        <v>142</v>
      </c>
      <c r="U779" s="7">
        <v>55</v>
      </c>
      <c r="V779" s="19" t="s">
        <v>29</v>
      </c>
    </row>
    <row r="780" s="1" customFormat="1" spans="1:22">
      <c r="A780" s="8">
        <v>14608</v>
      </c>
      <c r="B780" s="8" t="s">
        <v>1944</v>
      </c>
      <c r="C780" s="7" t="s">
        <v>1945</v>
      </c>
      <c r="D780" s="7" t="s">
        <v>1946</v>
      </c>
      <c r="E780" s="7" t="s">
        <v>24</v>
      </c>
      <c r="F780" s="7">
        <v>1</v>
      </c>
      <c r="G780" s="7" t="s">
        <v>25</v>
      </c>
      <c r="H780" s="7">
        <v>126</v>
      </c>
      <c r="I780" s="7" t="s">
        <v>205</v>
      </c>
      <c r="J780" s="7">
        <v>12605</v>
      </c>
      <c r="K780" s="7" t="s">
        <v>206</v>
      </c>
      <c r="L780" s="7">
        <v>6.3</v>
      </c>
      <c r="M780" s="7">
        <v>7.2</v>
      </c>
      <c r="N780" s="7">
        <v>5.9</v>
      </c>
      <c r="O780" s="12">
        <v>5.9</v>
      </c>
      <c r="P780" s="13" t="s">
        <v>49</v>
      </c>
      <c r="Q780" s="17">
        <v>0.125</v>
      </c>
      <c r="R780" s="18">
        <f t="shared" si="30"/>
        <v>-0.0677966101694914</v>
      </c>
      <c r="S780" s="7">
        <v>1397.7</v>
      </c>
      <c r="T780" s="7">
        <v>1053.3</v>
      </c>
      <c r="U780" s="7">
        <v>80</v>
      </c>
      <c r="V780" s="16"/>
    </row>
    <row r="781" s="1" customFormat="1" spans="1:22">
      <c r="A781" s="8">
        <v>123748</v>
      </c>
      <c r="B781" s="8" t="s">
        <v>1752</v>
      </c>
      <c r="C781" s="7" t="s">
        <v>1947</v>
      </c>
      <c r="D781" s="7" t="s">
        <v>1754</v>
      </c>
      <c r="E781" s="7" t="s">
        <v>24</v>
      </c>
      <c r="F781" s="7">
        <v>1</v>
      </c>
      <c r="G781" s="7" t="s">
        <v>25</v>
      </c>
      <c r="H781" s="7">
        <v>105</v>
      </c>
      <c r="I781" s="7" t="s">
        <v>75</v>
      </c>
      <c r="J781" s="7">
        <v>10508</v>
      </c>
      <c r="K781" s="7" t="s">
        <v>113</v>
      </c>
      <c r="L781" s="7">
        <v>10.5</v>
      </c>
      <c r="M781" s="7">
        <v>12</v>
      </c>
      <c r="N781" s="7">
        <v>10.8</v>
      </c>
      <c r="O781" s="12">
        <v>10.8</v>
      </c>
      <c r="P781" s="13" t="s">
        <v>49</v>
      </c>
      <c r="Q781" s="17">
        <v>0.125</v>
      </c>
      <c r="R781" s="18">
        <f t="shared" si="30"/>
        <v>0.0277777777777778</v>
      </c>
      <c r="S781" s="7">
        <v>2899</v>
      </c>
      <c r="T781" s="7">
        <v>1132</v>
      </c>
      <c r="U781" s="7">
        <v>78</v>
      </c>
      <c r="V781" s="16"/>
    </row>
    <row r="782" customFormat="1" spans="1:22">
      <c r="A782" s="7">
        <v>30339</v>
      </c>
      <c r="B782" s="7" t="s">
        <v>1948</v>
      </c>
      <c r="C782" s="7" t="s">
        <v>1949</v>
      </c>
      <c r="D782" s="7" t="s">
        <v>1796</v>
      </c>
      <c r="E782" s="7" t="s">
        <v>24</v>
      </c>
      <c r="F782" s="7">
        <v>1</v>
      </c>
      <c r="G782" s="7" t="s">
        <v>25</v>
      </c>
      <c r="H782" s="7">
        <v>107</v>
      </c>
      <c r="I782" s="7" t="s">
        <v>58</v>
      </c>
      <c r="J782" s="7">
        <v>10702</v>
      </c>
      <c r="K782" s="7" t="s">
        <v>197</v>
      </c>
      <c r="L782" s="7">
        <v>21.27</v>
      </c>
      <c r="M782" s="7">
        <v>24.3</v>
      </c>
      <c r="N782" s="7">
        <v>21.9</v>
      </c>
      <c r="O782" s="12">
        <v>22.8</v>
      </c>
      <c r="P782" s="13" t="s">
        <v>33</v>
      </c>
      <c r="Q782" s="17">
        <v>0.124691358024691</v>
      </c>
      <c r="R782" s="18">
        <f t="shared" si="30"/>
        <v>0.0671052631578948</v>
      </c>
      <c r="S782" s="7">
        <v>440</v>
      </c>
      <c r="T782" s="7">
        <v>429</v>
      </c>
      <c r="U782" s="7">
        <v>73</v>
      </c>
      <c r="V782" s="19" t="s">
        <v>29</v>
      </c>
    </row>
    <row r="783" customFormat="1" spans="1:22">
      <c r="A783" s="7">
        <v>39539</v>
      </c>
      <c r="B783" s="7" t="s">
        <v>1921</v>
      </c>
      <c r="C783" s="7" t="s">
        <v>1950</v>
      </c>
      <c r="D783" s="7" t="s">
        <v>1951</v>
      </c>
      <c r="E783" s="7" t="s">
        <v>24</v>
      </c>
      <c r="F783" s="7">
        <v>1</v>
      </c>
      <c r="G783" s="7" t="s">
        <v>25</v>
      </c>
      <c r="H783" s="7">
        <v>109</v>
      </c>
      <c r="I783" s="7" t="s">
        <v>150</v>
      </c>
      <c r="J783" s="7">
        <v>10902</v>
      </c>
      <c r="K783" s="7" t="s">
        <v>151</v>
      </c>
      <c r="L783" s="7">
        <v>71.79</v>
      </c>
      <c r="M783" s="7">
        <v>82</v>
      </c>
      <c r="N783" s="7">
        <v>73.8</v>
      </c>
      <c r="O783" s="12">
        <v>79.5</v>
      </c>
      <c r="P783" s="13" t="s">
        <v>33</v>
      </c>
      <c r="Q783" s="17">
        <v>0.124512195121951</v>
      </c>
      <c r="R783" s="18">
        <f t="shared" si="30"/>
        <v>0.0969811320754716</v>
      </c>
      <c r="S783" s="7">
        <v>86</v>
      </c>
      <c r="T783" s="7">
        <v>183</v>
      </c>
      <c r="U783" s="7">
        <v>43</v>
      </c>
      <c r="V783" s="19" t="s">
        <v>29</v>
      </c>
    </row>
    <row r="784" customFormat="1" spans="1:22">
      <c r="A784" s="7">
        <v>488</v>
      </c>
      <c r="B784" s="7" t="s">
        <v>1952</v>
      </c>
      <c r="C784" s="7" t="s">
        <v>1089</v>
      </c>
      <c r="D784" s="7" t="s">
        <v>1953</v>
      </c>
      <c r="E784" s="7" t="s">
        <v>103</v>
      </c>
      <c r="F784" s="7">
        <v>1</v>
      </c>
      <c r="G784" s="7" t="s">
        <v>25</v>
      </c>
      <c r="H784" s="7">
        <v>104</v>
      </c>
      <c r="I784" s="7" t="s">
        <v>37</v>
      </c>
      <c r="J784" s="7">
        <v>10403</v>
      </c>
      <c r="K784" s="7" t="s">
        <v>38</v>
      </c>
      <c r="L784" s="7">
        <v>35.5</v>
      </c>
      <c r="M784" s="7">
        <v>40.5</v>
      </c>
      <c r="N784" s="7">
        <v>36.5</v>
      </c>
      <c r="O784" s="12">
        <v>38</v>
      </c>
      <c r="P784" s="13" t="s">
        <v>33</v>
      </c>
      <c r="Q784" s="17">
        <v>0.123456790123457</v>
      </c>
      <c r="R784" s="18">
        <f t="shared" si="30"/>
        <v>0.0657894736842105</v>
      </c>
      <c r="S784" s="7">
        <v>237</v>
      </c>
      <c r="T784" s="7">
        <v>262</v>
      </c>
      <c r="U784" s="7">
        <v>78</v>
      </c>
      <c r="V784" s="19" t="s">
        <v>29</v>
      </c>
    </row>
    <row r="785" customFormat="1" spans="1:22">
      <c r="A785" s="7">
        <v>17264</v>
      </c>
      <c r="B785" s="7" t="s">
        <v>1954</v>
      </c>
      <c r="C785" s="7" t="s">
        <v>1955</v>
      </c>
      <c r="D785" s="7" t="s">
        <v>1956</v>
      </c>
      <c r="E785" s="7" t="s">
        <v>24</v>
      </c>
      <c r="F785" s="7">
        <v>1</v>
      </c>
      <c r="G785" s="7" t="s">
        <v>25</v>
      </c>
      <c r="H785" s="7">
        <v>106</v>
      </c>
      <c r="I785" s="7" t="s">
        <v>404</v>
      </c>
      <c r="J785" s="7">
        <v>10601</v>
      </c>
      <c r="K785" s="7" t="s">
        <v>405</v>
      </c>
      <c r="L785" s="7">
        <v>34.2</v>
      </c>
      <c r="M785" s="7">
        <v>39</v>
      </c>
      <c r="N785" s="7">
        <v>35.1</v>
      </c>
      <c r="O785" s="12">
        <v>38</v>
      </c>
      <c r="P785" s="13" t="s">
        <v>33</v>
      </c>
      <c r="Q785" s="17">
        <v>0.123076923076923</v>
      </c>
      <c r="R785" s="18">
        <f t="shared" si="30"/>
        <v>0.0999999999999999</v>
      </c>
      <c r="S785" s="7">
        <v>1435</v>
      </c>
      <c r="T785" s="7">
        <v>630</v>
      </c>
      <c r="U785" s="7">
        <v>76</v>
      </c>
      <c r="V785" s="19" t="s">
        <v>29</v>
      </c>
    </row>
    <row r="786" s="1" customFormat="1" spans="1:22">
      <c r="A786" s="8">
        <v>19946</v>
      </c>
      <c r="B786" s="8" t="s">
        <v>1957</v>
      </c>
      <c r="C786" s="7" t="s">
        <v>1925</v>
      </c>
      <c r="D786" s="7" t="s">
        <v>1840</v>
      </c>
      <c r="E786" s="7" t="s">
        <v>24</v>
      </c>
      <c r="F786" s="7">
        <v>1</v>
      </c>
      <c r="G786" s="7" t="s">
        <v>25</v>
      </c>
      <c r="H786" s="7">
        <v>107</v>
      </c>
      <c r="I786" s="7" t="s">
        <v>58</v>
      </c>
      <c r="J786" s="7">
        <v>10702</v>
      </c>
      <c r="K786" s="7" t="s">
        <v>197</v>
      </c>
      <c r="L786" s="7">
        <v>23.69</v>
      </c>
      <c r="M786" s="7">
        <v>27</v>
      </c>
      <c r="N786" s="7">
        <v>24.3</v>
      </c>
      <c r="O786" s="12">
        <v>24.3</v>
      </c>
      <c r="P786" s="13" t="s">
        <v>49</v>
      </c>
      <c r="Q786" s="17">
        <v>0.122592592592593</v>
      </c>
      <c r="R786" s="18">
        <f t="shared" si="30"/>
        <v>0.0251028806584362</v>
      </c>
      <c r="S786" s="7">
        <v>467</v>
      </c>
      <c r="T786" s="7">
        <v>453</v>
      </c>
      <c r="U786" s="7">
        <v>73</v>
      </c>
      <c r="V786" s="16"/>
    </row>
    <row r="787" customFormat="1" spans="1:22">
      <c r="A787" s="7">
        <v>39399</v>
      </c>
      <c r="B787" s="7" t="s">
        <v>1958</v>
      </c>
      <c r="C787" s="7" t="s">
        <v>1959</v>
      </c>
      <c r="D787" s="7" t="s">
        <v>1960</v>
      </c>
      <c r="E787" s="7" t="s">
        <v>262</v>
      </c>
      <c r="F787" s="7">
        <v>1</v>
      </c>
      <c r="G787" s="7" t="s">
        <v>25</v>
      </c>
      <c r="H787" s="7">
        <v>107</v>
      </c>
      <c r="I787" s="7" t="s">
        <v>58</v>
      </c>
      <c r="J787" s="7">
        <v>10703</v>
      </c>
      <c r="K787" s="7" t="s">
        <v>59</v>
      </c>
      <c r="L787" s="7">
        <v>18.43</v>
      </c>
      <c r="M787" s="7">
        <v>21</v>
      </c>
      <c r="N787" s="7">
        <v>18.9</v>
      </c>
      <c r="O787" s="12">
        <v>19.5</v>
      </c>
      <c r="P787" s="13" t="s">
        <v>33</v>
      </c>
      <c r="Q787" s="17">
        <v>0.122380952380952</v>
      </c>
      <c r="R787" s="18">
        <f t="shared" si="30"/>
        <v>0.0548717948717949</v>
      </c>
      <c r="S787" s="7">
        <v>229</v>
      </c>
      <c r="T787" s="7">
        <v>182</v>
      </c>
      <c r="U787" s="7">
        <v>41</v>
      </c>
      <c r="V787" s="19" t="s">
        <v>29</v>
      </c>
    </row>
    <row r="788" s="1" customFormat="1" spans="1:22">
      <c r="A788" s="8">
        <v>35782</v>
      </c>
      <c r="B788" s="8" t="s">
        <v>1961</v>
      </c>
      <c r="C788" s="7" t="s">
        <v>1962</v>
      </c>
      <c r="D788" s="7" t="s">
        <v>1963</v>
      </c>
      <c r="E788" s="7" t="s">
        <v>80</v>
      </c>
      <c r="F788" s="7">
        <v>1</v>
      </c>
      <c r="G788" s="7" t="s">
        <v>25</v>
      </c>
      <c r="H788" s="7">
        <v>111</v>
      </c>
      <c r="I788" s="7" t="s">
        <v>355</v>
      </c>
      <c r="J788" s="7">
        <v>11102</v>
      </c>
      <c r="K788" s="7" t="s">
        <v>1283</v>
      </c>
      <c r="L788" s="7">
        <v>38.2</v>
      </c>
      <c r="M788" s="7">
        <v>43.5</v>
      </c>
      <c r="N788" s="7">
        <v>39.2</v>
      </c>
      <c r="O788" s="12">
        <v>39.2</v>
      </c>
      <c r="P788" s="13" t="s">
        <v>49</v>
      </c>
      <c r="Q788" s="17">
        <v>0.12183908045977</v>
      </c>
      <c r="R788" s="18">
        <f t="shared" si="30"/>
        <v>0.0255102040816327</v>
      </c>
      <c r="S788" s="7">
        <v>1002</v>
      </c>
      <c r="T788" s="7">
        <v>405</v>
      </c>
      <c r="U788" s="7">
        <v>78</v>
      </c>
      <c r="V788" s="16"/>
    </row>
    <row r="789" customFormat="1" spans="1:22">
      <c r="A789" s="7">
        <v>3126</v>
      </c>
      <c r="B789" s="7" t="s">
        <v>1964</v>
      </c>
      <c r="C789" s="7" t="s">
        <v>1965</v>
      </c>
      <c r="D789" s="7" t="s">
        <v>1966</v>
      </c>
      <c r="E789" s="7" t="s">
        <v>103</v>
      </c>
      <c r="F789" s="7">
        <v>1</v>
      </c>
      <c r="G789" s="7" t="s">
        <v>25</v>
      </c>
      <c r="H789" s="7">
        <v>109</v>
      </c>
      <c r="I789" s="7" t="s">
        <v>150</v>
      </c>
      <c r="J789" s="7">
        <v>10902</v>
      </c>
      <c r="K789" s="7" t="s">
        <v>151</v>
      </c>
      <c r="L789" s="7">
        <v>61.5</v>
      </c>
      <c r="M789" s="7">
        <v>70</v>
      </c>
      <c r="N789" s="7">
        <v>63</v>
      </c>
      <c r="O789" s="12">
        <v>65</v>
      </c>
      <c r="P789" s="13" t="s">
        <v>33</v>
      </c>
      <c r="Q789" s="17">
        <v>0.121428571428571</v>
      </c>
      <c r="R789" s="18">
        <f t="shared" si="30"/>
        <v>0.0538461538461538</v>
      </c>
      <c r="S789" s="7">
        <v>151</v>
      </c>
      <c r="T789" s="7">
        <v>228</v>
      </c>
      <c r="U789" s="7">
        <v>70</v>
      </c>
      <c r="V789" s="19" t="s">
        <v>29</v>
      </c>
    </row>
    <row r="790" customFormat="1" spans="1:22">
      <c r="A790" s="7">
        <v>1804</v>
      </c>
      <c r="B790" s="7" t="s">
        <v>1146</v>
      </c>
      <c r="C790" s="7" t="s">
        <v>1497</v>
      </c>
      <c r="D790" s="7" t="s">
        <v>194</v>
      </c>
      <c r="E790" s="7" t="s">
        <v>24</v>
      </c>
      <c r="F790" s="7">
        <v>1</v>
      </c>
      <c r="G790" s="7" t="s">
        <v>25</v>
      </c>
      <c r="H790" s="7">
        <v>112</v>
      </c>
      <c r="I790" s="7" t="s">
        <v>53</v>
      </c>
      <c r="J790" s="7">
        <v>11202</v>
      </c>
      <c r="K790" s="7" t="s">
        <v>145</v>
      </c>
      <c r="L790" s="7">
        <v>14.94</v>
      </c>
      <c r="M790" s="7">
        <v>17</v>
      </c>
      <c r="N790" s="7">
        <v>15.8</v>
      </c>
      <c r="O790" s="12">
        <v>16</v>
      </c>
      <c r="P790" s="13" t="s">
        <v>33</v>
      </c>
      <c r="Q790" s="17">
        <v>0.121176470588235</v>
      </c>
      <c r="R790" s="18">
        <f t="shared" si="30"/>
        <v>0.06625</v>
      </c>
      <c r="S790" s="7">
        <v>794</v>
      </c>
      <c r="T790" s="7">
        <v>370</v>
      </c>
      <c r="U790" s="7">
        <v>70</v>
      </c>
      <c r="V790" s="19" t="s">
        <v>29</v>
      </c>
    </row>
    <row r="791" s="1" customFormat="1" spans="1:22">
      <c r="A791" s="8">
        <v>11661</v>
      </c>
      <c r="B791" s="8" t="s">
        <v>1967</v>
      </c>
      <c r="C791" s="7" t="s">
        <v>1418</v>
      </c>
      <c r="D791" s="7" t="s">
        <v>1740</v>
      </c>
      <c r="E791" s="7" t="s">
        <v>103</v>
      </c>
      <c r="F791" s="7">
        <v>1</v>
      </c>
      <c r="G791" s="7" t="s">
        <v>25</v>
      </c>
      <c r="H791" s="7">
        <v>106</v>
      </c>
      <c r="I791" s="7" t="s">
        <v>404</v>
      </c>
      <c r="J791" s="7">
        <v>10601</v>
      </c>
      <c r="K791" s="7" t="s">
        <v>405</v>
      </c>
      <c r="L791" s="7">
        <v>40</v>
      </c>
      <c r="M791" s="7">
        <v>45.5</v>
      </c>
      <c r="N791" s="7">
        <v>41</v>
      </c>
      <c r="O791" s="12">
        <v>41</v>
      </c>
      <c r="P791" s="13" t="s">
        <v>49</v>
      </c>
      <c r="Q791" s="17">
        <v>0.120879120879121</v>
      </c>
      <c r="R791" s="18">
        <f t="shared" si="30"/>
        <v>0.024390243902439</v>
      </c>
      <c r="S791" s="7">
        <v>1290</v>
      </c>
      <c r="T791" s="7">
        <v>386</v>
      </c>
      <c r="U791" s="7">
        <v>78</v>
      </c>
      <c r="V791" s="16"/>
    </row>
    <row r="792" s="1" customFormat="1" spans="1:22">
      <c r="A792" s="8">
        <v>706</v>
      </c>
      <c r="B792" s="8" t="s">
        <v>1968</v>
      </c>
      <c r="C792" s="7" t="s">
        <v>1969</v>
      </c>
      <c r="D792" s="7" t="s">
        <v>1970</v>
      </c>
      <c r="E792" s="7" t="s">
        <v>24</v>
      </c>
      <c r="F792" s="7">
        <v>1</v>
      </c>
      <c r="G792" s="7" t="s">
        <v>25</v>
      </c>
      <c r="H792" s="7">
        <v>107</v>
      </c>
      <c r="I792" s="7" t="s">
        <v>58</v>
      </c>
      <c r="J792" s="7">
        <v>10703</v>
      </c>
      <c r="K792" s="7" t="s">
        <v>59</v>
      </c>
      <c r="L792" s="7">
        <v>15.5</v>
      </c>
      <c r="M792" s="7">
        <v>17.6</v>
      </c>
      <c r="N792" s="7">
        <v>15.8</v>
      </c>
      <c r="O792" s="12">
        <v>15.8</v>
      </c>
      <c r="P792" s="13" t="s">
        <v>49</v>
      </c>
      <c r="Q792" s="17">
        <v>0.119318181818182</v>
      </c>
      <c r="R792" s="18">
        <f t="shared" si="30"/>
        <v>0.0189873417721519</v>
      </c>
      <c r="S792" s="7">
        <v>423</v>
      </c>
      <c r="T792" s="7">
        <v>507</v>
      </c>
      <c r="U792" s="7">
        <v>77</v>
      </c>
      <c r="V792" s="16"/>
    </row>
    <row r="793" customFormat="1" spans="1:22">
      <c r="A793" s="7">
        <v>39048</v>
      </c>
      <c r="B793" s="7" t="s">
        <v>1971</v>
      </c>
      <c r="C793" s="7" t="s">
        <v>1972</v>
      </c>
      <c r="D793" s="7" t="s">
        <v>1632</v>
      </c>
      <c r="E793" s="7" t="s">
        <v>24</v>
      </c>
      <c r="F793" s="7">
        <v>1</v>
      </c>
      <c r="G793" s="7" t="s">
        <v>25</v>
      </c>
      <c r="H793" s="7">
        <v>107</v>
      </c>
      <c r="I793" s="7" t="s">
        <v>58</v>
      </c>
      <c r="J793" s="7">
        <v>10703</v>
      </c>
      <c r="K793" s="7" t="s">
        <v>59</v>
      </c>
      <c r="L793" s="7">
        <v>37</v>
      </c>
      <c r="M793" s="7">
        <v>42</v>
      </c>
      <c r="N793" s="7">
        <v>37.8</v>
      </c>
      <c r="O793" s="12">
        <v>39.5</v>
      </c>
      <c r="P793" s="13" t="s">
        <v>33</v>
      </c>
      <c r="Q793" s="17">
        <v>0.119047619047619</v>
      </c>
      <c r="R793" s="18">
        <f t="shared" si="30"/>
        <v>0.0632911392405063</v>
      </c>
      <c r="S793" s="7">
        <v>507</v>
      </c>
      <c r="T793" s="7">
        <v>506</v>
      </c>
      <c r="U793" s="7">
        <v>73</v>
      </c>
      <c r="V793" s="19" t="s">
        <v>29</v>
      </c>
    </row>
    <row r="794" customFormat="1" spans="1:22">
      <c r="A794" s="7">
        <v>1648</v>
      </c>
      <c r="B794" s="7" t="s">
        <v>1973</v>
      </c>
      <c r="C794" s="7" t="s">
        <v>1974</v>
      </c>
      <c r="D794" s="7" t="s">
        <v>1975</v>
      </c>
      <c r="E794" s="7" t="s">
        <v>24</v>
      </c>
      <c r="F794" s="7">
        <v>1</v>
      </c>
      <c r="G794" s="7" t="s">
        <v>25</v>
      </c>
      <c r="H794" s="7">
        <v>126</v>
      </c>
      <c r="I794" s="7" t="s">
        <v>205</v>
      </c>
      <c r="J794" s="7">
        <v>12613</v>
      </c>
      <c r="K794" s="7" t="s">
        <v>1976</v>
      </c>
      <c r="L794" s="7">
        <v>27.5</v>
      </c>
      <c r="M794" s="7">
        <v>31.2</v>
      </c>
      <c r="N794" s="7">
        <v>28.8</v>
      </c>
      <c r="O794" s="12">
        <v>29.8</v>
      </c>
      <c r="P794" s="13" t="s">
        <v>33</v>
      </c>
      <c r="Q794" s="17">
        <v>0.118589743589744</v>
      </c>
      <c r="R794" s="18">
        <f t="shared" si="30"/>
        <v>0.0771812080536913</v>
      </c>
      <c r="S794" s="7">
        <v>207</v>
      </c>
      <c r="T794" s="7">
        <v>277</v>
      </c>
      <c r="U794" s="7">
        <v>77</v>
      </c>
      <c r="V794" s="19" t="s">
        <v>29</v>
      </c>
    </row>
    <row r="795" s="1" customFormat="1" spans="1:22">
      <c r="A795" s="8">
        <v>1898</v>
      </c>
      <c r="B795" s="8" t="s">
        <v>1977</v>
      </c>
      <c r="C795" s="7" t="s">
        <v>1978</v>
      </c>
      <c r="D795" s="7" t="s">
        <v>1979</v>
      </c>
      <c r="E795" s="7" t="s">
        <v>103</v>
      </c>
      <c r="F795" s="7">
        <v>1</v>
      </c>
      <c r="G795" s="7" t="s">
        <v>25</v>
      </c>
      <c r="H795" s="7">
        <v>103</v>
      </c>
      <c r="I795" s="7" t="s">
        <v>26</v>
      </c>
      <c r="J795" s="7">
        <v>10307</v>
      </c>
      <c r="K795" s="7" t="s">
        <v>27</v>
      </c>
      <c r="L795" s="7">
        <v>12</v>
      </c>
      <c r="M795" s="7">
        <v>13.6</v>
      </c>
      <c r="N795" s="7">
        <v>12.5</v>
      </c>
      <c r="O795" s="12">
        <v>12.5</v>
      </c>
      <c r="P795" s="13" t="s">
        <v>49</v>
      </c>
      <c r="Q795" s="17">
        <v>0.117647058823529</v>
      </c>
      <c r="R795" s="18">
        <f t="shared" si="30"/>
        <v>0.04</v>
      </c>
      <c r="S795" s="7">
        <v>364</v>
      </c>
      <c r="T795" s="7">
        <v>366</v>
      </c>
      <c r="U795" s="7">
        <v>77</v>
      </c>
      <c r="V795" s="16"/>
    </row>
    <row r="796" s="1" customFormat="1" spans="1:22">
      <c r="A796" s="8">
        <v>1290</v>
      </c>
      <c r="B796" s="8" t="s">
        <v>1980</v>
      </c>
      <c r="C796" s="7" t="s">
        <v>1981</v>
      </c>
      <c r="D796" s="7" t="s">
        <v>1730</v>
      </c>
      <c r="E796" s="7" t="s">
        <v>24</v>
      </c>
      <c r="F796" s="7">
        <v>1</v>
      </c>
      <c r="G796" s="7" t="s">
        <v>25</v>
      </c>
      <c r="H796" s="7">
        <v>107</v>
      </c>
      <c r="I796" s="7" t="s">
        <v>58</v>
      </c>
      <c r="J796" s="7">
        <v>10702</v>
      </c>
      <c r="K796" s="7" t="s">
        <v>197</v>
      </c>
      <c r="L796" s="7">
        <v>11.3</v>
      </c>
      <c r="M796" s="7">
        <v>12.8</v>
      </c>
      <c r="N796" s="7">
        <v>11.5</v>
      </c>
      <c r="O796" s="12">
        <v>11.5</v>
      </c>
      <c r="P796" s="13" t="s">
        <v>49</v>
      </c>
      <c r="Q796" s="17">
        <v>0.1171875</v>
      </c>
      <c r="R796" s="18">
        <f t="shared" si="30"/>
        <v>0.017391304347826</v>
      </c>
      <c r="S796" s="7">
        <v>1071</v>
      </c>
      <c r="T796" s="7">
        <v>711</v>
      </c>
      <c r="U796" s="7">
        <v>74</v>
      </c>
      <c r="V796" s="16"/>
    </row>
    <row r="797" s="1" customFormat="1" spans="1:22">
      <c r="A797" s="8">
        <v>123747</v>
      </c>
      <c r="B797" s="8" t="s">
        <v>1752</v>
      </c>
      <c r="C797" s="7" t="s">
        <v>1982</v>
      </c>
      <c r="D797" s="7" t="s">
        <v>1754</v>
      </c>
      <c r="E797" s="7" t="s">
        <v>24</v>
      </c>
      <c r="F797" s="7">
        <v>1</v>
      </c>
      <c r="G797" s="7" t="s">
        <v>25</v>
      </c>
      <c r="H797" s="7">
        <v>105</v>
      </c>
      <c r="I797" s="7" t="s">
        <v>75</v>
      </c>
      <c r="J797" s="7">
        <v>10508</v>
      </c>
      <c r="K797" s="7" t="s">
        <v>113</v>
      </c>
      <c r="L797" s="7">
        <v>12.38</v>
      </c>
      <c r="M797" s="7">
        <v>14</v>
      </c>
      <c r="N797" s="7">
        <v>12.6</v>
      </c>
      <c r="O797" s="12">
        <v>12.6</v>
      </c>
      <c r="P797" s="13" t="s">
        <v>49</v>
      </c>
      <c r="Q797" s="17">
        <v>0.115714285714286</v>
      </c>
      <c r="R797" s="18">
        <f t="shared" si="30"/>
        <v>0.0174603174603174</v>
      </c>
      <c r="S797" s="7">
        <v>4215</v>
      </c>
      <c r="T797" s="7">
        <v>1240</v>
      </c>
      <c r="U797" s="7">
        <v>75</v>
      </c>
      <c r="V797" s="16"/>
    </row>
    <row r="798" s="1" customFormat="1" spans="1:22">
      <c r="A798" s="8">
        <v>27689</v>
      </c>
      <c r="B798" s="8" t="s">
        <v>1983</v>
      </c>
      <c r="C798" s="7" t="s">
        <v>1984</v>
      </c>
      <c r="D798" s="7" t="s">
        <v>1985</v>
      </c>
      <c r="E798" s="7" t="s">
        <v>24</v>
      </c>
      <c r="F798" s="7">
        <v>1</v>
      </c>
      <c r="G798" s="7" t="s">
        <v>25</v>
      </c>
      <c r="H798" s="7">
        <v>107</v>
      </c>
      <c r="I798" s="7" t="s">
        <v>58</v>
      </c>
      <c r="J798" s="7">
        <v>10702</v>
      </c>
      <c r="K798" s="7" t="s">
        <v>197</v>
      </c>
      <c r="L798" s="7">
        <v>25.5</v>
      </c>
      <c r="M798" s="7">
        <v>28.8</v>
      </c>
      <c r="N798" s="7">
        <v>25.9</v>
      </c>
      <c r="O798" s="12">
        <v>25.9</v>
      </c>
      <c r="P798" s="13" t="s">
        <v>49</v>
      </c>
      <c r="Q798" s="17">
        <v>0.114583333333333</v>
      </c>
      <c r="R798" s="18">
        <f t="shared" si="30"/>
        <v>0.0154440154440154</v>
      </c>
      <c r="S798" s="7">
        <v>504</v>
      </c>
      <c r="T798" s="7">
        <v>445</v>
      </c>
      <c r="U798" s="7">
        <v>77</v>
      </c>
      <c r="V798" s="16"/>
    </row>
    <row r="799" customFormat="1" spans="1:22">
      <c r="A799" s="7">
        <v>142494</v>
      </c>
      <c r="B799" s="7" t="s">
        <v>1288</v>
      </c>
      <c r="C799" s="7" t="s">
        <v>161</v>
      </c>
      <c r="D799" s="7" t="s">
        <v>688</v>
      </c>
      <c r="E799" s="7" t="s">
        <v>103</v>
      </c>
      <c r="F799" s="7">
        <v>1</v>
      </c>
      <c r="G799" s="7" t="s">
        <v>25</v>
      </c>
      <c r="H799" s="7">
        <v>103</v>
      </c>
      <c r="I799" s="7" t="s">
        <v>26</v>
      </c>
      <c r="J799" s="7">
        <v>10307</v>
      </c>
      <c r="K799" s="7" t="s">
        <v>27</v>
      </c>
      <c r="L799" s="7">
        <v>15.5</v>
      </c>
      <c r="M799" s="7">
        <v>17.5</v>
      </c>
      <c r="N799" s="7">
        <v>15.8</v>
      </c>
      <c r="O799" s="12">
        <v>16</v>
      </c>
      <c r="P799" s="13" t="s">
        <v>33</v>
      </c>
      <c r="Q799" s="17">
        <v>0.114285714285714</v>
      </c>
      <c r="R799" s="18">
        <f t="shared" si="30"/>
        <v>0.03125</v>
      </c>
      <c r="S799" s="7">
        <v>2203.96</v>
      </c>
      <c r="T799" s="7">
        <v>111</v>
      </c>
      <c r="U799" s="7">
        <v>13</v>
      </c>
      <c r="V799" s="19" t="s">
        <v>29</v>
      </c>
    </row>
    <row r="800" customFormat="1" spans="1:22">
      <c r="A800" s="7">
        <v>66789</v>
      </c>
      <c r="B800" s="7" t="s">
        <v>1986</v>
      </c>
      <c r="C800" s="7" t="s">
        <v>1987</v>
      </c>
      <c r="D800" s="7" t="s">
        <v>1988</v>
      </c>
      <c r="E800" s="7" t="s">
        <v>24</v>
      </c>
      <c r="F800" s="7">
        <v>1</v>
      </c>
      <c r="G800" s="7" t="s">
        <v>25</v>
      </c>
      <c r="H800" s="7">
        <v>123</v>
      </c>
      <c r="I800" s="7" t="s">
        <v>98</v>
      </c>
      <c r="J800" s="7">
        <v>12301</v>
      </c>
      <c r="K800" s="7" t="s">
        <v>278</v>
      </c>
      <c r="L800" s="7">
        <v>45</v>
      </c>
      <c r="M800" s="7">
        <v>50.8</v>
      </c>
      <c r="N800" s="7">
        <v>45.7</v>
      </c>
      <c r="O800" s="12">
        <v>48</v>
      </c>
      <c r="P800" s="13" t="s">
        <v>33</v>
      </c>
      <c r="Q800" s="17">
        <v>0.114173228346457</v>
      </c>
      <c r="R800" s="18">
        <f t="shared" si="30"/>
        <v>0.0625</v>
      </c>
      <c r="S800" s="7">
        <v>354</v>
      </c>
      <c r="T800" s="7">
        <v>298</v>
      </c>
      <c r="U800" s="7">
        <v>74</v>
      </c>
      <c r="V800" s="19" t="s">
        <v>29</v>
      </c>
    </row>
    <row r="801" s="1" customFormat="1" spans="1:22">
      <c r="A801" s="8">
        <v>49186</v>
      </c>
      <c r="B801" s="8" t="s">
        <v>1989</v>
      </c>
      <c r="C801" s="7" t="s">
        <v>1990</v>
      </c>
      <c r="D801" s="7" t="s">
        <v>1991</v>
      </c>
      <c r="E801" s="7" t="s">
        <v>24</v>
      </c>
      <c r="F801" s="7">
        <v>1</v>
      </c>
      <c r="G801" s="7" t="s">
        <v>25</v>
      </c>
      <c r="H801" s="7">
        <v>109</v>
      </c>
      <c r="I801" s="7" t="s">
        <v>150</v>
      </c>
      <c r="J801" s="7">
        <v>10902</v>
      </c>
      <c r="K801" s="7" t="s">
        <v>151</v>
      </c>
      <c r="L801" s="7">
        <v>64.68</v>
      </c>
      <c r="M801" s="7">
        <v>73</v>
      </c>
      <c r="N801" s="7">
        <v>65.7</v>
      </c>
      <c r="O801" s="12">
        <v>65.7</v>
      </c>
      <c r="P801" s="13" t="s">
        <v>49</v>
      </c>
      <c r="Q801" s="17">
        <v>0.113972602739726</v>
      </c>
      <c r="R801" s="18">
        <f t="shared" si="30"/>
        <v>0.0155251141552511</v>
      </c>
      <c r="S801" s="7">
        <v>845</v>
      </c>
      <c r="T801" s="7">
        <v>433</v>
      </c>
      <c r="U801" s="7">
        <v>72</v>
      </c>
      <c r="V801" s="16"/>
    </row>
    <row r="802" s="1" customFormat="1" spans="1:22">
      <c r="A802" s="8">
        <v>2015</v>
      </c>
      <c r="B802" s="8" t="s">
        <v>1992</v>
      </c>
      <c r="C802" s="7" t="s">
        <v>1993</v>
      </c>
      <c r="D802" s="7" t="s">
        <v>1796</v>
      </c>
      <c r="E802" s="7" t="s">
        <v>24</v>
      </c>
      <c r="F802" s="7">
        <v>1</v>
      </c>
      <c r="G802" s="7" t="s">
        <v>25</v>
      </c>
      <c r="H802" s="7">
        <v>107</v>
      </c>
      <c r="I802" s="7" t="s">
        <v>58</v>
      </c>
      <c r="J802" s="7">
        <v>10703</v>
      </c>
      <c r="K802" s="7" t="s">
        <v>59</v>
      </c>
      <c r="L802" s="7">
        <v>7.56</v>
      </c>
      <c r="M802" s="7">
        <v>8.5</v>
      </c>
      <c r="N802" s="7">
        <v>7.7</v>
      </c>
      <c r="O802" s="12">
        <v>7.7</v>
      </c>
      <c r="P802" s="13" t="s">
        <v>49</v>
      </c>
      <c r="Q802" s="17">
        <v>0.110588235294118</v>
      </c>
      <c r="R802" s="18">
        <f t="shared" si="30"/>
        <v>0.0181818181818183</v>
      </c>
      <c r="S802" s="7">
        <v>2465</v>
      </c>
      <c r="T802" s="7">
        <v>1220</v>
      </c>
      <c r="U802" s="7">
        <v>75</v>
      </c>
      <c r="V802" s="16"/>
    </row>
    <row r="803" customFormat="1" spans="1:22">
      <c r="A803" s="7">
        <v>5270</v>
      </c>
      <c r="B803" s="7" t="s">
        <v>1994</v>
      </c>
      <c r="C803" s="7" t="s">
        <v>1995</v>
      </c>
      <c r="D803" s="7" t="s">
        <v>1996</v>
      </c>
      <c r="E803" s="7" t="s">
        <v>103</v>
      </c>
      <c r="F803" s="7">
        <v>1</v>
      </c>
      <c r="G803" s="7" t="s">
        <v>25</v>
      </c>
      <c r="H803" s="7">
        <v>116</v>
      </c>
      <c r="I803" s="7" t="s">
        <v>1571</v>
      </c>
      <c r="J803" s="7">
        <v>11602</v>
      </c>
      <c r="K803" s="7" t="s">
        <v>1997</v>
      </c>
      <c r="L803" s="7">
        <v>22.68</v>
      </c>
      <c r="M803" s="7">
        <v>25.5</v>
      </c>
      <c r="N803" s="7">
        <v>22.9</v>
      </c>
      <c r="O803" s="12">
        <v>23.5</v>
      </c>
      <c r="P803" s="13" t="s">
        <v>33</v>
      </c>
      <c r="Q803" s="17">
        <v>0.110588235294118</v>
      </c>
      <c r="R803" s="18">
        <f t="shared" si="30"/>
        <v>0.0348936170212766</v>
      </c>
      <c r="S803" s="7">
        <v>687</v>
      </c>
      <c r="T803" s="7">
        <v>333</v>
      </c>
      <c r="U803" s="7">
        <v>75</v>
      </c>
      <c r="V803" s="19" t="s">
        <v>29</v>
      </c>
    </row>
    <row r="804" s="1" customFormat="1" spans="1:22">
      <c r="A804" s="8">
        <v>4897</v>
      </c>
      <c r="B804" s="8" t="s">
        <v>1998</v>
      </c>
      <c r="C804" s="7" t="s">
        <v>78</v>
      </c>
      <c r="D804" s="7" t="s">
        <v>1579</v>
      </c>
      <c r="E804" s="7" t="s">
        <v>80</v>
      </c>
      <c r="F804" s="7">
        <v>1</v>
      </c>
      <c r="G804" s="7" t="s">
        <v>25</v>
      </c>
      <c r="H804" s="7">
        <v>121</v>
      </c>
      <c r="I804" s="7" t="s">
        <v>81</v>
      </c>
      <c r="J804" s="7">
        <v>12108</v>
      </c>
      <c r="K804" s="7" t="s">
        <v>82</v>
      </c>
      <c r="L804" s="7">
        <v>11.83</v>
      </c>
      <c r="M804" s="7">
        <v>13.3</v>
      </c>
      <c r="N804" s="7">
        <v>12</v>
      </c>
      <c r="O804" s="12">
        <v>12</v>
      </c>
      <c r="P804" s="13" t="s">
        <v>49</v>
      </c>
      <c r="Q804" s="17">
        <v>0.110526315789474</v>
      </c>
      <c r="R804" s="18">
        <f t="shared" si="30"/>
        <v>0.0141666666666667</v>
      </c>
      <c r="S804" s="7">
        <v>613</v>
      </c>
      <c r="T804" s="7">
        <v>505</v>
      </c>
      <c r="U804" s="7">
        <v>76</v>
      </c>
      <c r="V804" s="16"/>
    </row>
    <row r="805" s="1" customFormat="1" spans="1:22">
      <c r="A805" s="8">
        <v>40880</v>
      </c>
      <c r="B805" s="8" t="s">
        <v>1999</v>
      </c>
      <c r="C805" s="7" t="s">
        <v>2000</v>
      </c>
      <c r="D805" s="7" t="s">
        <v>1815</v>
      </c>
      <c r="E805" s="7" t="s">
        <v>24</v>
      </c>
      <c r="F805" s="7">
        <v>1</v>
      </c>
      <c r="G805" s="7" t="s">
        <v>25</v>
      </c>
      <c r="H805" s="7">
        <v>103</v>
      </c>
      <c r="I805" s="7" t="s">
        <v>26</v>
      </c>
      <c r="J805" s="7">
        <v>10302</v>
      </c>
      <c r="K805" s="7" t="s">
        <v>1903</v>
      </c>
      <c r="L805" s="7">
        <v>38.7</v>
      </c>
      <c r="M805" s="7">
        <v>43.5</v>
      </c>
      <c r="N805" s="7">
        <v>39.2</v>
      </c>
      <c r="O805" s="12">
        <v>39.2</v>
      </c>
      <c r="P805" s="13" t="s">
        <v>49</v>
      </c>
      <c r="Q805" s="17">
        <v>0.110344827586207</v>
      </c>
      <c r="R805" s="18">
        <f t="shared" si="30"/>
        <v>0.0127551020408163</v>
      </c>
      <c r="S805" s="7">
        <v>896</v>
      </c>
      <c r="T805" s="7">
        <v>395</v>
      </c>
      <c r="U805" s="7">
        <v>75</v>
      </c>
      <c r="V805" s="16"/>
    </row>
    <row r="806" customFormat="1" spans="1:22">
      <c r="A806" s="7">
        <v>1841</v>
      </c>
      <c r="B806" s="7" t="s">
        <v>2001</v>
      </c>
      <c r="C806" s="7" t="s">
        <v>1497</v>
      </c>
      <c r="D806" s="7" t="s">
        <v>1167</v>
      </c>
      <c r="E806" s="7" t="s">
        <v>24</v>
      </c>
      <c r="F806" s="7">
        <v>1</v>
      </c>
      <c r="G806" s="7" t="s">
        <v>25</v>
      </c>
      <c r="H806" s="7">
        <v>107</v>
      </c>
      <c r="I806" s="7" t="s">
        <v>58</v>
      </c>
      <c r="J806" s="7">
        <v>10705</v>
      </c>
      <c r="K806" s="7" t="s">
        <v>2002</v>
      </c>
      <c r="L806" s="7">
        <v>16.91</v>
      </c>
      <c r="M806" s="7">
        <v>19</v>
      </c>
      <c r="N806" s="7">
        <v>17.1</v>
      </c>
      <c r="O806" s="12">
        <v>17.5</v>
      </c>
      <c r="P806" s="13" t="s">
        <v>33</v>
      </c>
      <c r="Q806" s="17">
        <v>0.11</v>
      </c>
      <c r="R806" s="18">
        <f t="shared" si="30"/>
        <v>0.0337142857142857</v>
      </c>
      <c r="S806" s="7">
        <v>1408</v>
      </c>
      <c r="T806" s="7">
        <v>714</v>
      </c>
      <c r="U806" s="7">
        <v>74</v>
      </c>
      <c r="V806" s="19" t="s">
        <v>29</v>
      </c>
    </row>
    <row r="807" customFormat="1" spans="1:22">
      <c r="A807" s="7">
        <v>44460</v>
      </c>
      <c r="B807" s="7" t="s">
        <v>1844</v>
      </c>
      <c r="C807" s="7" t="s">
        <v>1427</v>
      </c>
      <c r="D807" s="7" t="s">
        <v>1796</v>
      </c>
      <c r="E807" s="7" t="s">
        <v>24</v>
      </c>
      <c r="F807" s="7">
        <v>1</v>
      </c>
      <c r="G807" s="7" t="s">
        <v>25</v>
      </c>
      <c r="H807" s="7">
        <v>104</v>
      </c>
      <c r="I807" s="7" t="s">
        <v>37</v>
      </c>
      <c r="J807" s="7">
        <v>10403</v>
      </c>
      <c r="K807" s="7" t="s">
        <v>38</v>
      </c>
      <c r="L807" s="7">
        <v>75.91</v>
      </c>
      <c r="M807" s="7">
        <v>85</v>
      </c>
      <c r="N807" s="7">
        <v>76.5</v>
      </c>
      <c r="O807" s="12">
        <v>78</v>
      </c>
      <c r="P807" s="13" t="s">
        <v>33</v>
      </c>
      <c r="Q807" s="17">
        <v>0.106941176470588</v>
      </c>
      <c r="R807" s="18">
        <f t="shared" si="30"/>
        <v>0.0267948717948718</v>
      </c>
      <c r="S807" s="7">
        <v>502</v>
      </c>
      <c r="T807" s="7">
        <v>275</v>
      </c>
      <c r="U807" s="7">
        <v>72</v>
      </c>
      <c r="V807" s="19" t="s">
        <v>29</v>
      </c>
    </row>
    <row r="808" customFormat="1" spans="1:22">
      <c r="A808" s="7">
        <v>39536</v>
      </c>
      <c r="B808" s="7" t="s">
        <v>2003</v>
      </c>
      <c r="C808" s="7" t="s">
        <v>2004</v>
      </c>
      <c r="D808" s="7" t="s">
        <v>2005</v>
      </c>
      <c r="E808" s="7" t="s">
        <v>24</v>
      </c>
      <c r="F808" s="7">
        <v>1</v>
      </c>
      <c r="G808" s="7" t="s">
        <v>25</v>
      </c>
      <c r="H808" s="7">
        <v>116</v>
      </c>
      <c r="I808" s="7" t="s">
        <v>1571</v>
      </c>
      <c r="J808" s="7">
        <v>11602</v>
      </c>
      <c r="K808" s="7" t="s">
        <v>1997</v>
      </c>
      <c r="L808" s="7">
        <v>220.1</v>
      </c>
      <c r="M808" s="7">
        <v>246</v>
      </c>
      <c r="N808" s="7">
        <v>221.4</v>
      </c>
      <c r="O808" s="12">
        <v>238</v>
      </c>
      <c r="P808" s="13" t="s">
        <v>33</v>
      </c>
      <c r="Q808" s="17">
        <v>0.105284552845528</v>
      </c>
      <c r="R808" s="18">
        <f t="shared" si="30"/>
        <v>0.0752100840336135</v>
      </c>
      <c r="S808" s="7">
        <v>407</v>
      </c>
      <c r="T808" s="7">
        <v>190</v>
      </c>
      <c r="U808" s="7">
        <v>55</v>
      </c>
      <c r="V808" s="19" t="s">
        <v>29</v>
      </c>
    </row>
    <row r="809" s="1" customFormat="1" spans="1:22">
      <c r="A809" s="8">
        <v>265</v>
      </c>
      <c r="B809" s="8" t="s">
        <v>2006</v>
      </c>
      <c r="C809" s="7" t="s">
        <v>1388</v>
      </c>
      <c r="D809" s="7" t="s">
        <v>1599</v>
      </c>
      <c r="E809" s="7" t="s">
        <v>24</v>
      </c>
      <c r="F809" s="7">
        <v>1</v>
      </c>
      <c r="G809" s="7" t="s">
        <v>25</v>
      </c>
      <c r="H809" s="7">
        <v>104</v>
      </c>
      <c r="I809" s="7" t="s">
        <v>37</v>
      </c>
      <c r="J809" s="7">
        <v>10404</v>
      </c>
      <c r="K809" s="7" t="s">
        <v>799</v>
      </c>
      <c r="L809" s="7">
        <v>13.25</v>
      </c>
      <c r="M809" s="7">
        <v>14.8</v>
      </c>
      <c r="N809" s="7">
        <v>13.3</v>
      </c>
      <c r="O809" s="12">
        <v>13.3</v>
      </c>
      <c r="P809" s="13" t="s">
        <v>49</v>
      </c>
      <c r="Q809" s="17">
        <v>0.10472972972973</v>
      </c>
      <c r="R809" s="18">
        <f t="shared" si="30"/>
        <v>0.00375939849624065</v>
      </c>
      <c r="S809" s="7">
        <v>2476.67</v>
      </c>
      <c r="T809" s="7">
        <v>903.897</v>
      </c>
      <c r="U809" s="7">
        <v>79</v>
      </c>
      <c r="V809" s="16"/>
    </row>
    <row r="810" s="1" customFormat="1" spans="1:22">
      <c r="A810" s="8">
        <v>2052</v>
      </c>
      <c r="B810" s="8" t="s">
        <v>729</v>
      </c>
      <c r="C810" s="7" t="s">
        <v>2007</v>
      </c>
      <c r="D810" s="7" t="s">
        <v>1422</v>
      </c>
      <c r="E810" s="7" t="s">
        <v>103</v>
      </c>
      <c r="F810" s="7">
        <v>1</v>
      </c>
      <c r="G810" s="7" t="s">
        <v>25</v>
      </c>
      <c r="H810" s="7">
        <v>107</v>
      </c>
      <c r="I810" s="7" t="s">
        <v>58</v>
      </c>
      <c r="J810" s="7">
        <v>10702</v>
      </c>
      <c r="K810" s="7" t="s">
        <v>197</v>
      </c>
      <c r="L810" s="7">
        <v>7.9</v>
      </c>
      <c r="M810" s="7">
        <v>8.8</v>
      </c>
      <c r="N810" s="7">
        <v>7.9</v>
      </c>
      <c r="O810" s="12">
        <v>7.9</v>
      </c>
      <c r="P810" s="13" t="s">
        <v>49</v>
      </c>
      <c r="Q810" s="17">
        <v>0.102272727272727</v>
      </c>
      <c r="R810" s="18">
        <f t="shared" ref="R810:R834" si="31">(O810-L810)/O810</f>
        <v>0</v>
      </c>
      <c r="S810" s="7">
        <v>489</v>
      </c>
      <c r="T810" s="7">
        <v>623</v>
      </c>
      <c r="U810" s="7">
        <v>76</v>
      </c>
      <c r="V810" s="16"/>
    </row>
    <row r="811" s="1" customFormat="1" spans="1:22">
      <c r="A811" s="8">
        <v>2012</v>
      </c>
      <c r="B811" s="8" t="s">
        <v>2008</v>
      </c>
      <c r="C811" s="7" t="s">
        <v>2009</v>
      </c>
      <c r="D811" s="7" t="s">
        <v>1651</v>
      </c>
      <c r="E811" s="7" t="s">
        <v>24</v>
      </c>
      <c r="F811" s="7">
        <v>1</v>
      </c>
      <c r="G811" s="7" t="s">
        <v>25</v>
      </c>
      <c r="H811" s="7">
        <v>109</v>
      </c>
      <c r="I811" s="7" t="s">
        <v>150</v>
      </c>
      <c r="J811" s="7">
        <v>10902</v>
      </c>
      <c r="K811" s="7" t="s">
        <v>151</v>
      </c>
      <c r="L811" s="7">
        <v>61.06</v>
      </c>
      <c r="M811" s="7">
        <v>68</v>
      </c>
      <c r="N811" s="7">
        <v>61.2</v>
      </c>
      <c r="O811" s="12">
        <v>61.2</v>
      </c>
      <c r="P811" s="13" t="s">
        <v>49</v>
      </c>
      <c r="Q811" s="17">
        <v>0.102058823529412</v>
      </c>
      <c r="R811" s="18">
        <f t="shared" si="31"/>
        <v>0.00228758169934641</v>
      </c>
      <c r="S811" s="7">
        <v>1773</v>
      </c>
      <c r="T811" s="7">
        <v>835</v>
      </c>
      <c r="U811" s="7">
        <v>78</v>
      </c>
      <c r="V811" s="16"/>
    </row>
    <row r="812" customFormat="1" spans="1:22">
      <c r="A812" s="7">
        <v>73844</v>
      </c>
      <c r="B812" s="7" t="s">
        <v>1711</v>
      </c>
      <c r="C812" s="7" t="s">
        <v>2010</v>
      </c>
      <c r="D812" s="7" t="s">
        <v>1600</v>
      </c>
      <c r="E812" s="7" t="s">
        <v>24</v>
      </c>
      <c r="F812" s="7">
        <v>1</v>
      </c>
      <c r="G812" s="7" t="s">
        <v>25</v>
      </c>
      <c r="H812" s="7">
        <v>104</v>
      </c>
      <c r="I812" s="7" t="s">
        <v>37</v>
      </c>
      <c r="J812" s="7">
        <v>10405</v>
      </c>
      <c r="K812" s="7" t="s">
        <v>218</v>
      </c>
      <c r="L812" s="7">
        <v>18.41</v>
      </c>
      <c r="M812" s="7">
        <v>20.5</v>
      </c>
      <c r="N812" s="7">
        <v>18.8</v>
      </c>
      <c r="O812" s="12">
        <v>19.5</v>
      </c>
      <c r="P812" s="13" t="s">
        <v>33</v>
      </c>
      <c r="Q812" s="17">
        <v>0.101951219512195</v>
      </c>
      <c r="R812" s="18">
        <f t="shared" si="31"/>
        <v>0.0558974358974359</v>
      </c>
      <c r="S812" s="7">
        <v>550</v>
      </c>
      <c r="T812" s="7">
        <v>448</v>
      </c>
      <c r="U812" s="7">
        <v>78</v>
      </c>
      <c r="V812" s="19" t="s">
        <v>29</v>
      </c>
    </row>
    <row r="813" customFormat="1" spans="1:22">
      <c r="A813" s="7">
        <v>1814</v>
      </c>
      <c r="B813" s="7" t="s">
        <v>2011</v>
      </c>
      <c r="C813" s="7" t="s">
        <v>343</v>
      </c>
      <c r="D813" s="7" t="s">
        <v>2012</v>
      </c>
      <c r="E813" s="7" t="s">
        <v>24</v>
      </c>
      <c r="F813" s="7">
        <v>1</v>
      </c>
      <c r="G813" s="7" t="s">
        <v>25</v>
      </c>
      <c r="H813" s="7">
        <v>107</v>
      </c>
      <c r="I813" s="7" t="s">
        <v>58</v>
      </c>
      <c r="J813" s="7">
        <v>10706</v>
      </c>
      <c r="K813" s="7" t="s">
        <v>2013</v>
      </c>
      <c r="L813" s="7">
        <v>18.5</v>
      </c>
      <c r="M813" s="7">
        <v>20.6</v>
      </c>
      <c r="N813" s="7">
        <v>18.5</v>
      </c>
      <c r="O813" s="12">
        <v>19.5</v>
      </c>
      <c r="P813" s="13" t="s">
        <v>33</v>
      </c>
      <c r="Q813" s="17">
        <v>0.101941747572816</v>
      </c>
      <c r="R813" s="18">
        <f t="shared" si="31"/>
        <v>0.0512820512820513</v>
      </c>
      <c r="S813" s="7">
        <v>1252</v>
      </c>
      <c r="T813" s="7">
        <v>536</v>
      </c>
      <c r="U813" s="7">
        <v>77</v>
      </c>
      <c r="V813" s="19" t="s">
        <v>29</v>
      </c>
    </row>
    <row r="814" s="1" customFormat="1" spans="1:22">
      <c r="A814" s="8">
        <v>14288</v>
      </c>
      <c r="B814" s="8" t="s">
        <v>2014</v>
      </c>
      <c r="C814" s="7" t="s">
        <v>2015</v>
      </c>
      <c r="D814" s="7" t="s">
        <v>2016</v>
      </c>
      <c r="E814" s="7" t="s">
        <v>103</v>
      </c>
      <c r="F814" s="7">
        <v>1</v>
      </c>
      <c r="G814" s="7" t="s">
        <v>25</v>
      </c>
      <c r="H814" s="7">
        <v>107</v>
      </c>
      <c r="I814" s="7" t="s">
        <v>58</v>
      </c>
      <c r="J814" s="7">
        <v>10703</v>
      </c>
      <c r="K814" s="7" t="s">
        <v>59</v>
      </c>
      <c r="L814" s="7">
        <v>16</v>
      </c>
      <c r="M814" s="7">
        <v>17.8</v>
      </c>
      <c r="N814" s="7">
        <v>16</v>
      </c>
      <c r="O814" s="12">
        <v>16</v>
      </c>
      <c r="P814" s="13" t="s">
        <v>49</v>
      </c>
      <c r="Q814" s="17">
        <v>0.101123595505618</v>
      </c>
      <c r="R814" s="18">
        <f t="shared" si="31"/>
        <v>0</v>
      </c>
      <c r="S814" s="7">
        <v>556</v>
      </c>
      <c r="T814" s="7">
        <v>360</v>
      </c>
      <c r="U814" s="7">
        <v>75</v>
      </c>
      <c r="V814" s="16"/>
    </row>
    <row r="815" customFormat="1" spans="1:22">
      <c r="A815" s="7">
        <v>125618</v>
      </c>
      <c r="B815" s="7" t="s">
        <v>2017</v>
      </c>
      <c r="C815" s="7" t="s">
        <v>1578</v>
      </c>
      <c r="D815" s="7" t="s">
        <v>2018</v>
      </c>
      <c r="E815" s="7" t="s">
        <v>24</v>
      </c>
      <c r="F815" s="7">
        <v>1</v>
      </c>
      <c r="G815" s="7" t="s">
        <v>25</v>
      </c>
      <c r="H815" s="7">
        <v>103</v>
      </c>
      <c r="I815" s="7" t="s">
        <v>26</v>
      </c>
      <c r="J815" s="7">
        <v>10302</v>
      </c>
      <c r="K815" s="7" t="s">
        <v>1903</v>
      </c>
      <c r="L815" s="7">
        <v>37.23</v>
      </c>
      <c r="M815" s="7">
        <v>41.4</v>
      </c>
      <c r="N815" s="7">
        <v>37.5</v>
      </c>
      <c r="O815" s="12">
        <v>38.8</v>
      </c>
      <c r="P815" s="13" t="s">
        <v>33</v>
      </c>
      <c r="Q815" s="17">
        <v>0.100724637681159</v>
      </c>
      <c r="R815" s="18">
        <f t="shared" si="31"/>
        <v>0.0404639175257732</v>
      </c>
      <c r="S815" s="7">
        <v>87</v>
      </c>
      <c r="T815" s="7">
        <v>163</v>
      </c>
      <c r="U815" s="7">
        <v>52</v>
      </c>
      <c r="V815" s="19" t="s">
        <v>29</v>
      </c>
    </row>
    <row r="816" s="1" customFormat="1" spans="1:22">
      <c r="A816" s="8">
        <v>397</v>
      </c>
      <c r="B816" s="8" t="s">
        <v>2019</v>
      </c>
      <c r="C816" s="7" t="s">
        <v>2020</v>
      </c>
      <c r="D816" s="7" t="s">
        <v>57</v>
      </c>
      <c r="E816" s="7" t="s">
        <v>24</v>
      </c>
      <c r="F816" s="7">
        <v>1</v>
      </c>
      <c r="G816" s="7" t="s">
        <v>25</v>
      </c>
      <c r="H816" s="7">
        <v>109</v>
      </c>
      <c r="I816" s="7" t="s">
        <v>150</v>
      </c>
      <c r="J816" s="7">
        <v>10902</v>
      </c>
      <c r="K816" s="7" t="s">
        <v>151</v>
      </c>
      <c r="L816" s="7">
        <v>67.5</v>
      </c>
      <c r="M816" s="7">
        <v>75</v>
      </c>
      <c r="N816" s="7">
        <v>67.5</v>
      </c>
      <c r="O816" s="12">
        <v>67.5</v>
      </c>
      <c r="P816" s="13" t="s">
        <v>49</v>
      </c>
      <c r="Q816" s="17">
        <v>0.1</v>
      </c>
      <c r="R816" s="18">
        <f t="shared" si="31"/>
        <v>0</v>
      </c>
      <c r="S816" s="7">
        <v>216</v>
      </c>
      <c r="T816" s="7">
        <v>314</v>
      </c>
      <c r="U816" s="7">
        <v>76</v>
      </c>
      <c r="V816" s="16"/>
    </row>
    <row r="817" s="1" customFormat="1" spans="1:22">
      <c r="A817" s="8">
        <v>135320</v>
      </c>
      <c r="B817" s="8" t="s">
        <v>2021</v>
      </c>
      <c r="C817" s="7" t="s">
        <v>2022</v>
      </c>
      <c r="D817" s="7" t="s">
        <v>2023</v>
      </c>
      <c r="E817" s="7" t="s">
        <v>24</v>
      </c>
      <c r="F817" s="7">
        <v>1</v>
      </c>
      <c r="G817" s="7" t="s">
        <v>25</v>
      </c>
      <c r="H817" s="7">
        <v>112</v>
      </c>
      <c r="I817" s="7" t="s">
        <v>53</v>
      </c>
      <c r="J817" s="7">
        <v>11205</v>
      </c>
      <c r="K817" s="7" t="s">
        <v>384</v>
      </c>
      <c r="L817" s="7">
        <v>10.8</v>
      </c>
      <c r="M817" s="7">
        <v>12</v>
      </c>
      <c r="N817" s="7">
        <v>10.8</v>
      </c>
      <c r="O817" s="12">
        <v>10.8</v>
      </c>
      <c r="P817" s="13" t="s">
        <v>49</v>
      </c>
      <c r="Q817" s="17">
        <v>0.0999999999999999</v>
      </c>
      <c r="R817" s="18">
        <f t="shared" si="31"/>
        <v>0</v>
      </c>
      <c r="S817" s="7">
        <v>1763</v>
      </c>
      <c r="T817" s="7">
        <v>616</v>
      </c>
      <c r="U817" s="7">
        <v>77</v>
      </c>
      <c r="V817" s="16"/>
    </row>
    <row r="818" s="1" customFormat="1" spans="1:22">
      <c r="A818" s="8">
        <v>272</v>
      </c>
      <c r="B818" s="8" t="s">
        <v>2024</v>
      </c>
      <c r="C818" s="7" t="s">
        <v>2025</v>
      </c>
      <c r="D818" s="7" t="s">
        <v>2026</v>
      </c>
      <c r="E818" s="7" t="s">
        <v>24</v>
      </c>
      <c r="F818" s="7">
        <v>1</v>
      </c>
      <c r="G818" s="7" t="s">
        <v>25</v>
      </c>
      <c r="H818" s="7">
        <v>107</v>
      </c>
      <c r="I818" s="7" t="s">
        <v>58</v>
      </c>
      <c r="J818" s="7">
        <v>10703</v>
      </c>
      <c r="K818" s="7" t="s">
        <v>59</v>
      </c>
      <c r="L818" s="7">
        <v>10.8</v>
      </c>
      <c r="M818" s="7">
        <v>12</v>
      </c>
      <c r="N818" s="7">
        <v>10.8</v>
      </c>
      <c r="O818" s="12">
        <v>10.8</v>
      </c>
      <c r="P818" s="13" t="s">
        <v>49</v>
      </c>
      <c r="Q818" s="17">
        <v>0.0999999999999999</v>
      </c>
      <c r="R818" s="18">
        <f t="shared" si="31"/>
        <v>0</v>
      </c>
      <c r="S818" s="7">
        <v>1571</v>
      </c>
      <c r="T818" s="7">
        <v>1167</v>
      </c>
      <c r="U818" s="7">
        <v>77</v>
      </c>
      <c r="V818" s="16"/>
    </row>
    <row r="819" customFormat="1" spans="1:22">
      <c r="A819" s="7">
        <v>39518</v>
      </c>
      <c r="B819" s="7" t="s">
        <v>2027</v>
      </c>
      <c r="C819" s="7" t="s">
        <v>2028</v>
      </c>
      <c r="D819" s="7" t="s">
        <v>2029</v>
      </c>
      <c r="E819" s="7" t="s">
        <v>24</v>
      </c>
      <c r="F819" s="7">
        <v>1</v>
      </c>
      <c r="G819" s="7" t="s">
        <v>25</v>
      </c>
      <c r="H819" s="7">
        <v>107</v>
      </c>
      <c r="I819" s="7" t="s">
        <v>58</v>
      </c>
      <c r="J819" s="7">
        <v>10702</v>
      </c>
      <c r="K819" s="7" t="s">
        <v>197</v>
      </c>
      <c r="L819" s="7">
        <v>24.5</v>
      </c>
      <c r="M819" s="7">
        <v>27.2</v>
      </c>
      <c r="N819" s="7">
        <v>24.5</v>
      </c>
      <c r="O819" s="12">
        <v>25.8</v>
      </c>
      <c r="P819" s="13" t="s">
        <v>33</v>
      </c>
      <c r="Q819" s="17">
        <v>0.0992647058823529</v>
      </c>
      <c r="R819" s="18">
        <f t="shared" si="31"/>
        <v>0.0503875968992248</v>
      </c>
      <c r="S819" s="7">
        <v>354</v>
      </c>
      <c r="T819" s="7">
        <v>308</v>
      </c>
      <c r="U819" s="7">
        <v>75</v>
      </c>
      <c r="V819" s="19" t="s">
        <v>29</v>
      </c>
    </row>
    <row r="820" s="1" customFormat="1" spans="1:22">
      <c r="A820" s="8">
        <v>2840</v>
      </c>
      <c r="B820" s="8" t="s">
        <v>1661</v>
      </c>
      <c r="C820" s="7" t="s">
        <v>2030</v>
      </c>
      <c r="D820" s="7" t="s">
        <v>1550</v>
      </c>
      <c r="E820" s="7" t="s">
        <v>24</v>
      </c>
      <c r="F820" s="7">
        <v>1</v>
      </c>
      <c r="G820" s="7" t="s">
        <v>25</v>
      </c>
      <c r="H820" s="7">
        <v>112</v>
      </c>
      <c r="I820" s="7" t="s">
        <v>53</v>
      </c>
      <c r="J820" s="7">
        <v>11203</v>
      </c>
      <c r="K820" s="7" t="s">
        <v>129</v>
      </c>
      <c r="L820" s="7">
        <v>16.32</v>
      </c>
      <c r="M820" s="7">
        <v>18.1</v>
      </c>
      <c r="N820" s="7">
        <v>16.5</v>
      </c>
      <c r="O820" s="12">
        <v>16.5</v>
      </c>
      <c r="P820" s="13" t="s">
        <v>49</v>
      </c>
      <c r="Q820" s="17">
        <v>0.0983425414364641</v>
      </c>
      <c r="R820" s="18">
        <f t="shared" si="31"/>
        <v>0.0109090909090909</v>
      </c>
      <c r="S820" s="7">
        <v>20</v>
      </c>
      <c r="T820" s="7"/>
      <c r="U820" s="7"/>
      <c r="V820" s="16"/>
    </row>
    <row r="821" s="1" customFormat="1" spans="1:22">
      <c r="A821" s="8">
        <v>101359</v>
      </c>
      <c r="B821" s="8" t="s">
        <v>2031</v>
      </c>
      <c r="C821" s="7" t="s">
        <v>2032</v>
      </c>
      <c r="D821" s="7" t="s">
        <v>1600</v>
      </c>
      <c r="E821" s="7" t="s">
        <v>24</v>
      </c>
      <c r="F821" s="7">
        <v>1</v>
      </c>
      <c r="G821" s="7" t="s">
        <v>25</v>
      </c>
      <c r="H821" s="7">
        <v>107</v>
      </c>
      <c r="I821" s="7" t="s">
        <v>58</v>
      </c>
      <c r="J821" s="7">
        <v>10705</v>
      </c>
      <c r="K821" s="7" t="s">
        <v>2002</v>
      </c>
      <c r="L821" s="7">
        <v>22.1</v>
      </c>
      <c r="M821" s="7">
        <v>24.5</v>
      </c>
      <c r="N821" s="7">
        <v>22.8</v>
      </c>
      <c r="O821" s="12">
        <v>22.8</v>
      </c>
      <c r="P821" s="13" t="s">
        <v>49</v>
      </c>
      <c r="Q821" s="17">
        <v>0.0979591836734693</v>
      </c>
      <c r="R821" s="18">
        <f t="shared" si="31"/>
        <v>0.0307017543859649</v>
      </c>
      <c r="S821" s="7">
        <v>132</v>
      </c>
      <c r="T821" s="7">
        <v>185</v>
      </c>
      <c r="U821" s="7">
        <v>65</v>
      </c>
      <c r="V821" s="16"/>
    </row>
    <row r="822" s="1" customFormat="1" spans="1:22">
      <c r="A822" s="8">
        <v>127493</v>
      </c>
      <c r="B822" s="8" t="s">
        <v>2033</v>
      </c>
      <c r="C822" s="7" t="s">
        <v>2034</v>
      </c>
      <c r="D822" s="7" t="s">
        <v>2035</v>
      </c>
      <c r="E822" s="7" t="s">
        <v>24</v>
      </c>
      <c r="F822" s="7">
        <v>1</v>
      </c>
      <c r="G822" s="7" t="s">
        <v>25</v>
      </c>
      <c r="H822" s="7">
        <v>110</v>
      </c>
      <c r="I822" s="7" t="s">
        <v>184</v>
      </c>
      <c r="J822" s="7">
        <v>11001</v>
      </c>
      <c r="K822" s="7" t="s">
        <v>283</v>
      </c>
      <c r="L822" s="7">
        <v>14</v>
      </c>
      <c r="M822" s="7">
        <v>15.5</v>
      </c>
      <c r="N822" s="7">
        <v>14.8</v>
      </c>
      <c r="O822" s="12">
        <v>14.8</v>
      </c>
      <c r="P822" s="13" t="s">
        <v>49</v>
      </c>
      <c r="Q822" s="17">
        <v>0.0967741935483871</v>
      </c>
      <c r="R822" s="18">
        <f t="shared" si="31"/>
        <v>0.0540540540540541</v>
      </c>
      <c r="S822" s="7">
        <v>25</v>
      </c>
      <c r="T822" s="7">
        <v>21</v>
      </c>
      <c r="U822" s="7">
        <v>5</v>
      </c>
      <c r="V822" s="16"/>
    </row>
    <row r="823" s="1" customFormat="1" spans="1:22">
      <c r="A823" s="8">
        <v>11203</v>
      </c>
      <c r="B823" s="8" t="s">
        <v>2036</v>
      </c>
      <c r="C823" s="7" t="s">
        <v>1616</v>
      </c>
      <c r="D823" s="7" t="s">
        <v>1419</v>
      </c>
      <c r="E823" s="7" t="s">
        <v>103</v>
      </c>
      <c r="F823" s="7">
        <v>1</v>
      </c>
      <c r="G823" s="7" t="s">
        <v>25</v>
      </c>
      <c r="H823" s="7">
        <v>106</v>
      </c>
      <c r="I823" s="7" t="s">
        <v>404</v>
      </c>
      <c r="J823" s="7">
        <v>10601</v>
      </c>
      <c r="K823" s="7" t="s">
        <v>405</v>
      </c>
      <c r="L823" s="7">
        <v>50.63</v>
      </c>
      <c r="M823" s="7">
        <v>56</v>
      </c>
      <c r="N823" s="7">
        <v>50.4</v>
      </c>
      <c r="O823" s="12">
        <v>50.4</v>
      </c>
      <c r="P823" s="13" t="s">
        <v>49</v>
      </c>
      <c r="Q823" s="17">
        <v>0.0958928571428571</v>
      </c>
      <c r="R823" s="18">
        <f t="shared" si="31"/>
        <v>-0.00456349206349214</v>
      </c>
      <c r="S823" s="7">
        <v>952</v>
      </c>
      <c r="T823" s="7">
        <v>403</v>
      </c>
      <c r="U823" s="7">
        <v>77</v>
      </c>
      <c r="V823" s="16"/>
    </row>
    <row r="824" s="1" customFormat="1" spans="1:22">
      <c r="A824" s="8">
        <v>2466</v>
      </c>
      <c r="B824" s="8" t="s">
        <v>2037</v>
      </c>
      <c r="C824" s="7" t="s">
        <v>2038</v>
      </c>
      <c r="D824" s="7" t="s">
        <v>2039</v>
      </c>
      <c r="E824" s="7" t="s">
        <v>24</v>
      </c>
      <c r="F824" s="7">
        <v>1</v>
      </c>
      <c r="G824" s="7" t="s">
        <v>25</v>
      </c>
      <c r="H824" s="7">
        <v>104</v>
      </c>
      <c r="I824" s="7" t="s">
        <v>37</v>
      </c>
      <c r="J824" s="7">
        <v>10406</v>
      </c>
      <c r="K824" s="7" t="s">
        <v>409</v>
      </c>
      <c r="L824" s="7">
        <v>86</v>
      </c>
      <c r="M824" s="7">
        <v>95</v>
      </c>
      <c r="N824" s="7">
        <v>92</v>
      </c>
      <c r="O824" s="12">
        <v>92</v>
      </c>
      <c r="P824" s="13" t="s">
        <v>49</v>
      </c>
      <c r="Q824" s="17">
        <v>0.0947368421052632</v>
      </c>
      <c r="R824" s="18">
        <f t="shared" si="31"/>
        <v>0.0652173913043478</v>
      </c>
      <c r="S824" s="7">
        <v>19</v>
      </c>
      <c r="T824" s="7">
        <v>19</v>
      </c>
      <c r="U824" s="7">
        <v>5</v>
      </c>
      <c r="V824" s="16"/>
    </row>
    <row r="825" s="1" customFormat="1" spans="1:22">
      <c r="A825" s="8">
        <v>37167</v>
      </c>
      <c r="B825" s="8" t="s">
        <v>739</v>
      </c>
      <c r="C825" s="7" t="s">
        <v>2040</v>
      </c>
      <c r="D825" s="7" t="s">
        <v>2041</v>
      </c>
      <c r="E825" s="7" t="s">
        <v>24</v>
      </c>
      <c r="F825" s="7">
        <v>1</v>
      </c>
      <c r="G825" s="7" t="s">
        <v>25</v>
      </c>
      <c r="H825" s="7">
        <v>112</v>
      </c>
      <c r="I825" s="7" t="s">
        <v>53</v>
      </c>
      <c r="J825" s="7">
        <v>11203</v>
      </c>
      <c r="K825" s="7" t="s">
        <v>129</v>
      </c>
      <c r="L825" s="7">
        <v>12.5</v>
      </c>
      <c r="M825" s="7">
        <v>13.8</v>
      </c>
      <c r="N825" s="7">
        <v>12.8</v>
      </c>
      <c r="O825" s="12">
        <v>12.8</v>
      </c>
      <c r="P825" s="13" t="s">
        <v>49</v>
      </c>
      <c r="Q825" s="17">
        <v>0.0942028985507247</v>
      </c>
      <c r="R825" s="18">
        <f t="shared" si="31"/>
        <v>0.0234375000000001</v>
      </c>
      <c r="S825" s="7">
        <v>657</v>
      </c>
      <c r="T825" s="7">
        <v>291</v>
      </c>
      <c r="U825" s="7">
        <v>75</v>
      </c>
      <c r="V825" s="16"/>
    </row>
    <row r="826" s="1" customFormat="1" spans="1:22">
      <c r="A826" s="8">
        <v>83861</v>
      </c>
      <c r="B826" s="8" t="s">
        <v>2042</v>
      </c>
      <c r="C826" s="7" t="s">
        <v>2043</v>
      </c>
      <c r="D826" s="7" t="s">
        <v>2044</v>
      </c>
      <c r="E826" s="7" t="s">
        <v>24</v>
      </c>
      <c r="F826" s="7">
        <v>3</v>
      </c>
      <c r="G826" s="7" t="s">
        <v>46</v>
      </c>
      <c r="H826" s="7">
        <v>313</v>
      </c>
      <c r="I826" s="7" t="s">
        <v>321</v>
      </c>
      <c r="J826" s="7">
        <v>31304</v>
      </c>
      <c r="K826" s="7" t="s">
        <v>322</v>
      </c>
      <c r="L826" s="7">
        <v>290</v>
      </c>
      <c r="M826" s="7">
        <v>320</v>
      </c>
      <c r="N826" s="7">
        <v>315</v>
      </c>
      <c r="O826" s="12">
        <v>315</v>
      </c>
      <c r="P826" s="13" t="s">
        <v>49</v>
      </c>
      <c r="Q826" s="17">
        <v>0.09375</v>
      </c>
      <c r="R826" s="18">
        <f t="shared" si="31"/>
        <v>0.0793650793650794</v>
      </c>
      <c r="S826" s="7">
        <v>38.773</v>
      </c>
      <c r="T826" s="7">
        <v>52.911</v>
      </c>
      <c r="U826" s="7">
        <v>27</v>
      </c>
      <c r="V826" s="16"/>
    </row>
    <row r="827" customFormat="1" spans="1:22">
      <c r="A827" s="7">
        <v>13609</v>
      </c>
      <c r="B827" s="7" t="s">
        <v>1813</v>
      </c>
      <c r="C827" s="7" t="s">
        <v>1732</v>
      </c>
      <c r="D827" s="7" t="s">
        <v>1815</v>
      </c>
      <c r="E827" s="7" t="s">
        <v>24</v>
      </c>
      <c r="F827" s="7">
        <v>1</v>
      </c>
      <c r="G827" s="7" t="s">
        <v>25</v>
      </c>
      <c r="H827" s="7">
        <v>107</v>
      </c>
      <c r="I827" s="7" t="s">
        <v>58</v>
      </c>
      <c r="J827" s="7">
        <v>10703</v>
      </c>
      <c r="K827" s="7" t="s">
        <v>59</v>
      </c>
      <c r="L827" s="7">
        <v>39.5</v>
      </c>
      <c r="M827" s="7">
        <v>43.5</v>
      </c>
      <c r="N827" s="7">
        <v>39.2</v>
      </c>
      <c r="O827" s="12">
        <v>42.5</v>
      </c>
      <c r="P827" s="13" t="s">
        <v>33</v>
      </c>
      <c r="Q827" s="17">
        <v>0.0919540229885057</v>
      </c>
      <c r="R827" s="18">
        <f t="shared" si="31"/>
        <v>0.0705882352941176</v>
      </c>
      <c r="S827" s="7">
        <v>455</v>
      </c>
      <c r="T827" s="7">
        <v>315</v>
      </c>
      <c r="U827" s="7">
        <v>72</v>
      </c>
      <c r="V827" s="19" t="s">
        <v>29</v>
      </c>
    </row>
    <row r="828" s="1" customFormat="1" spans="1:22">
      <c r="A828" s="8">
        <v>10185</v>
      </c>
      <c r="B828" s="8" t="s">
        <v>2045</v>
      </c>
      <c r="C828" s="7" t="s">
        <v>2046</v>
      </c>
      <c r="D828" s="7" t="s">
        <v>710</v>
      </c>
      <c r="E828" s="7" t="s">
        <v>24</v>
      </c>
      <c r="F828" s="7">
        <v>1</v>
      </c>
      <c r="G828" s="7" t="s">
        <v>25</v>
      </c>
      <c r="H828" s="7">
        <v>107</v>
      </c>
      <c r="I828" s="7" t="s">
        <v>58</v>
      </c>
      <c r="J828" s="7">
        <v>10702</v>
      </c>
      <c r="K828" s="7" t="s">
        <v>197</v>
      </c>
      <c r="L828" s="7">
        <v>25.45</v>
      </c>
      <c r="M828" s="7">
        <v>28</v>
      </c>
      <c r="N828" s="7">
        <v>25.2</v>
      </c>
      <c r="O828" s="12">
        <v>25.2</v>
      </c>
      <c r="P828" s="13" t="s">
        <v>49</v>
      </c>
      <c r="Q828" s="17">
        <v>0.0910714285714286</v>
      </c>
      <c r="R828" s="18">
        <f t="shared" si="31"/>
        <v>-0.00992063492063492</v>
      </c>
      <c r="S828" s="7">
        <v>247</v>
      </c>
      <c r="T828" s="7">
        <v>433</v>
      </c>
      <c r="U828" s="7">
        <v>74</v>
      </c>
      <c r="V828" s="16"/>
    </row>
    <row r="829" customFormat="1" spans="1:22">
      <c r="A829" s="7">
        <v>21692</v>
      </c>
      <c r="B829" s="7" t="s">
        <v>1933</v>
      </c>
      <c r="C829" s="7" t="s">
        <v>1497</v>
      </c>
      <c r="D829" s="7" t="s">
        <v>1934</v>
      </c>
      <c r="E829" s="7" t="s">
        <v>24</v>
      </c>
      <c r="F829" s="7">
        <v>1</v>
      </c>
      <c r="G829" s="7" t="s">
        <v>25</v>
      </c>
      <c r="H829" s="7">
        <v>112</v>
      </c>
      <c r="I829" s="7" t="s">
        <v>53</v>
      </c>
      <c r="J829" s="7">
        <v>11203</v>
      </c>
      <c r="K829" s="7" t="s">
        <v>129</v>
      </c>
      <c r="L829" s="7">
        <v>18</v>
      </c>
      <c r="M829" s="7">
        <v>19.8</v>
      </c>
      <c r="N829" s="7">
        <v>17.8</v>
      </c>
      <c r="O829" s="12">
        <v>18.8</v>
      </c>
      <c r="P829" s="13" t="s">
        <v>33</v>
      </c>
      <c r="Q829" s="17">
        <v>0.0909090909090909</v>
      </c>
      <c r="R829" s="18">
        <f t="shared" si="31"/>
        <v>0.0425531914893617</v>
      </c>
      <c r="S829" s="7">
        <v>1000</v>
      </c>
      <c r="T829" s="7">
        <v>524</v>
      </c>
      <c r="U829" s="7">
        <v>72</v>
      </c>
      <c r="V829" s="19" t="s">
        <v>29</v>
      </c>
    </row>
    <row r="830" s="1" customFormat="1" spans="1:22">
      <c r="A830" s="8">
        <v>3564</v>
      </c>
      <c r="B830" s="8" t="s">
        <v>2047</v>
      </c>
      <c r="C830" s="7" t="s">
        <v>2048</v>
      </c>
      <c r="D830" s="7" t="s">
        <v>1796</v>
      </c>
      <c r="E830" s="7" t="s">
        <v>24</v>
      </c>
      <c r="F830" s="7">
        <v>1</v>
      </c>
      <c r="G830" s="7" t="s">
        <v>25</v>
      </c>
      <c r="H830" s="7">
        <v>107</v>
      </c>
      <c r="I830" s="7" t="s">
        <v>58</v>
      </c>
      <c r="J830" s="7">
        <v>10703</v>
      </c>
      <c r="K830" s="7" t="s">
        <v>59</v>
      </c>
      <c r="L830" s="7">
        <v>22.36</v>
      </c>
      <c r="M830" s="7">
        <v>24.5</v>
      </c>
      <c r="N830" s="7">
        <v>22.1</v>
      </c>
      <c r="O830" s="12">
        <v>22.1</v>
      </c>
      <c r="P830" s="13" t="s">
        <v>49</v>
      </c>
      <c r="Q830" s="17">
        <v>0.0873469387755102</v>
      </c>
      <c r="R830" s="18">
        <f t="shared" si="31"/>
        <v>-0.0117647058823529</v>
      </c>
      <c r="S830" s="7">
        <v>839</v>
      </c>
      <c r="T830" s="7">
        <v>1006</v>
      </c>
      <c r="U830" s="7">
        <v>80</v>
      </c>
      <c r="V830" s="16"/>
    </row>
    <row r="831" s="1" customFormat="1" spans="1:22">
      <c r="A831" s="8">
        <v>17261</v>
      </c>
      <c r="B831" s="8" t="s">
        <v>2049</v>
      </c>
      <c r="C831" s="7" t="s">
        <v>2050</v>
      </c>
      <c r="D831" s="7" t="s">
        <v>2051</v>
      </c>
      <c r="E831" s="7" t="s">
        <v>24</v>
      </c>
      <c r="F831" s="7">
        <v>1</v>
      </c>
      <c r="G831" s="7" t="s">
        <v>25</v>
      </c>
      <c r="H831" s="7">
        <v>119</v>
      </c>
      <c r="I831" s="7" t="s">
        <v>158</v>
      </c>
      <c r="J831" s="7">
        <v>11910</v>
      </c>
      <c r="K831" s="7" t="s">
        <v>2052</v>
      </c>
      <c r="L831" s="7">
        <v>148</v>
      </c>
      <c r="M831" s="7">
        <v>162</v>
      </c>
      <c r="N831" s="7">
        <v>158.4</v>
      </c>
      <c r="O831" s="12">
        <v>158.4</v>
      </c>
      <c r="P831" s="13" t="s">
        <v>49</v>
      </c>
      <c r="Q831" s="17">
        <v>0.0864197530864197</v>
      </c>
      <c r="R831" s="18">
        <f t="shared" si="31"/>
        <v>0.0656565656565657</v>
      </c>
      <c r="S831" s="7">
        <v>228.5</v>
      </c>
      <c r="T831" s="7">
        <v>262</v>
      </c>
      <c r="U831" s="7">
        <v>77</v>
      </c>
      <c r="V831" s="16"/>
    </row>
    <row r="832" customFormat="1" spans="1:22">
      <c r="A832" s="7">
        <v>77949</v>
      </c>
      <c r="B832" s="7" t="s">
        <v>2053</v>
      </c>
      <c r="C832" s="7" t="s">
        <v>2009</v>
      </c>
      <c r="D832" s="7" t="s">
        <v>2054</v>
      </c>
      <c r="E832" s="7" t="s">
        <v>24</v>
      </c>
      <c r="F832" s="7">
        <v>1</v>
      </c>
      <c r="G832" s="7" t="s">
        <v>25</v>
      </c>
      <c r="H832" s="7">
        <v>109</v>
      </c>
      <c r="I832" s="7" t="s">
        <v>150</v>
      </c>
      <c r="J832" s="7">
        <v>10902</v>
      </c>
      <c r="K832" s="7" t="s">
        <v>151</v>
      </c>
      <c r="L832" s="7">
        <v>50.78</v>
      </c>
      <c r="M832" s="7">
        <v>55.5</v>
      </c>
      <c r="N832" s="7">
        <v>45.6</v>
      </c>
      <c r="O832" s="12">
        <v>52.5</v>
      </c>
      <c r="P832" s="13" t="s">
        <v>33</v>
      </c>
      <c r="Q832" s="17">
        <v>0.085045045045045</v>
      </c>
      <c r="R832" s="18">
        <f t="shared" si="31"/>
        <v>0.0327619047619047</v>
      </c>
      <c r="S832" s="7">
        <v>36</v>
      </c>
      <c r="T832" s="7">
        <v>67</v>
      </c>
      <c r="U832" s="7">
        <v>19</v>
      </c>
      <c r="V832" s="19" t="s">
        <v>29</v>
      </c>
    </row>
    <row r="833" customFormat="1" spans="1:22">
      <c r="A833" s="7">
        <v>958</v>
      </c>
      <c r="B833" s="7" t="s">
        <v>2055</v>
      </c>
      <c r="C833" s="7" t="s">
        <v>199</v>
      </c>
      <c r="D833" s="7" t="s">
        <v>1599</v>
      </c>
      <c r="E833" s="7" t="s">
        <v>24</v>
      </c>
      <c r="F833" s="7">
        <v>1</v>
      </c>
      <c r="G833" s="7" t="s">
        <v>25</v>
      </c>
      <c r="H833" s="7">
        <v>108</v>
      </c>
      <c r="I833" s="7" t="s">
        <v>93</v>
      </c>
      <c r="J833" s="7">
        <v>10806</v>
      </c>
      <c r="K833" s="7" t="s">
        <v>290</v>
      </c>
      <c r="L833" s="7">
        <v>15.56</v>
      </c>
      <c r="M833" s="7">
        <v>17</v>
      </c>
      <c r="N833" s="7">
        <v>15.3</v>
      </c>
      <c r="O833" s="12">
        <v>16</v>
      </c>
      <c r="P833" s="13" t="s">
        <v>33</v>
      </c>
      <c r="Q833" s="17">
        <v>0.0847058823529411</v>
      </c>
      <c r="R833" s="18">
        <f t="shared" si="31"/>
        <v>0.0275</v>
      </c>
      <c r="S833" s="7">
        <v>448</v>
      </c>
      <c r="T833" s="7">
        <v>248</v>
      </c>
      <c r="U833" s="7">
        <v>75</v>
      </c>
      <c r="V833" s="19" t="s">
        <v>29</v>
      </c>
    </row>
    <row r="834" customFormat="1" spans="1:22">
      <c r="A834" s="7">
        <v>16634</v>
      </c>
      <c r="B834" s="7" t="s">
        <v>2056</v>
      </c>
      <c r="C834" s="7" t="s">
        <v>866</v>
      </c>
      <c r="D834" s="7" t="s">
        <v>1673</v>
      </c>
      <c r="E834" s="7" t="s">
        <v>24</v>
      </c>
      <c r="F834" s="7">
        <v>1</v>
      </c>
      <c r="G834" s="7" t="s">
        <v>25</v>
      </c>
      <c r="H834" s="7">
        <v>107</v>
      </c>
      <c r="I834" s="7" t="s">
        <v>58</v>
      </c>
      <c r="J834" s="7">
        <v>10702</v>
      </c>
      <c r="K834" s="7" t="s">
        <v>197</v>
      </c>
      <c r="L834" s="7">
        <v>43</v>
      </c>
      <c r="M834" s="7">
        <v>46.9</v>
      </c>
      <c r="N834" s="7">
        <v>42.2</v>
      </c>
      <c r="O834" s="12">
        <v>45</v>
      </c>
      <c r="P834" s="13" t="s">
        <v>33</v>
      </c>
      <c r="Q834" s="17">
        <v>0.0831556503198294</v>
      </c>
      <c r="R834" s="18">
        <f t="shared" si="31"/>
        <v>0.0444444444444444</v>
      </c>
      <c r="S834" s="7">
        <v>727</v>
      </c>
      <c r="T834" s="7">
        <v>426</v>
      </c>
      <c r="U834" s="7">
        <v>76</v>
      </c>
      <c r="V834" s="19" t="s">
        <v>29</v>
      </c>
    </row>
    <row r="835" customFormat="1" spans="1:22">
      <c r="A835" s="7">
        <v>827</v>
      </c>
      <c r="B835" s="7" t="s">
        <v>1008</v>
      </c>
      <c r="C835" s="7" t="s">
        <v>2057</v>
      </c>
      <c r="D835" s="7" t="s">
        <v>925</v>
      </c>
      <c r="E835" s="7" t="s">
        <v>103</v>
      </c>
      <c r="F835" s="7">
        <v>1</v>
      </c>
      <c r="G835" s="7" t="s">
        <v>25</v>
      </c>
      <c r="H835" s="7">
        <v>121</v>
      </c>
      <c r="I835" s="7" t="s">
        <v>81</v>
      </c>
      <c r="J835" s="7">
        <v>12108</v>
      </c>
      <c r="K835" s="7" t="s">
        <v>82</v>
      </c>
      <c r="L835" s="7">
        <v>5.05</v>
      </c>
      <c r="M835" s="7">
        <v>5.5</v>
      </c>
      <c r="N835" s="7">
        <v>4.9</v>
      </c>
      <c r="O835" s="12"/>
      <c r="P835" s="13" t="s">
        <v>28</v>
      </c>
      <c r="Q835" s="17">
        <v>0.0818181818181818</v>
      </c>
      <c r="R835" s="18"/>
      <c r="S835" s="7">
        <v>1116</v>
      </c>
      <c r="T835" s="7">
        <v>374</v>
      </c>
      <c r="U835" s="7">
        <v>74</v>
      </c>
      <c r="V835" s="19" t="s">
        <v>29</v>
      </c>
    </row>
    <row r="836" customFormat="1" spans="1:22">
      <c r="A836" s="7">
        <v>12420</v>
      </c>
      <c r="B836" s="7" t="s">
        <v>2058</v>
      </c>
      <c r="C836" s="7" t="s">
        <v>2059</v>
      </c>
      <c r="D836" s="7" t="s">
        <v>1979</v>
      </c>
      <c r="E836" s="7" t="s">
        <v>103</v>
      </c>
      <c r="F836" s="7">
        <v>1</v>
      </c>
      <c r="G836" s="7" t="s">
        <v>25</v>
      </c>
      <c r="H836" s="7">
        <v>103</v>
      </c>
      <c r="I836" s="7" t="s">
        <v>26</v>
      </c>
      <c r="J836" s="7">
        <v>10310</v>
      </c>
      <c r="K836" s="7" t="s">
        <v>1015</v>
      </c>
      <c r="L836" s="7">
        <v>12.4</v>
      </c>
      <c r="M836" s="7">
        <v>13.5</v>
      </c>
      <c r="N836" s="7">
        <v>10.8</v>
      </c>
      <c r="O836" s="12">
        <v>12.5</v>
      </c>
      <c r="P836" s="13" t="s">
        <v>33</v>
      </c>
      <c r="Q836" s="17">
        <v>0.0814814814814815</v>
      </c>
      <c r="R836" s="18">
        <f t="shared" ref="R836:R852" si="32">(O836-L836)/O836</f>
        <v>0.00799999999999997</v>
      </c>
      <c r="S836" s="7">
        <v>199</v>
      </c>
      <c r="T836" s="7">
        <v>315</v>
      </c>
      <c r="U836" s="7">
        <v>78</v>
      </c>
      <c r="V836" s="19" t="s">
        <v>29</v>
      </c>
    </row>
    <row r="837" s="1" customFormat="1" spans="1:22">
      <c r="A837" s="8">
        <v>1245</v>
      </c>
      <c r="B837" s="8" t="s">
        <v>2060</v>
      </c>
      <c r="C837" s="7" t="s">
        <v>2061</v>
      </c>
      <c r="D837" s="7" t="s">
        <v>23</v>
      </c>
      <c r="E837" s="7" t="s">
        <v>24</v>
      </c>
      <c r="F837" s="7">
        <v>1</v>
      </c>
      <c r="G837" s="7" t="s">
        <v>25</v>
      </c>
      <c r="H837" s="7">
        <v>123</v>
      </c>
      <c r="I837" s="7" t="s">
        <v>98</v>
      </c>
      <c r="J837" s="7">
        <v>12301</v>
      </c>
      <c r="K837" s="7" t="s">
        <v>278</v>
      </c>
      <c r="L837" s="7">
        <v>17</v>
      </c>
      <c r="M837" s="7">
        <v>18.5</v>
      </c>
      <c r="N837" s="7">
        <v>17.8</v>
      </c>
      <c r="O837" s="12">
        <v>17.8</v>
      </c>
      <c r="P837" s="13" t="s">
        <v>49</v>
      </c>
      <c r="Q837" s="17">
        <v>0.0810810810810811</v>
      </c>
      <c r="R837" s="18">
        <f t="shared" si="32"/>
        <v>0.0449438202247191</v>
      </c>
      <c r="S837" s="7">
        <v>374</v>
      </c>
      <c r="T837" s="7">
        <v>330</v>
      </c>
      <c r="U837" s="7">
        <v>78</v>
      </c>
      <c r="V837" s="16"/>
    </row>
    <row r="838" customFormat="1" spans="1:22">
      <c r="A838" s="7">
        <v>29060</v>
      </c>
      <c r="B838" s="7" t="s">
        <v>1941</v>
      </c>
      <c r="C838" s="7" t="s">
        <v>2062</v>
      </c>
      <c r="D838" s="7" t="s">
        <v>1943</v>
      </c>
      <c r="E838" s="7" t="s">
        <v>24</v>
      </c>
      <c r="F838" s="7">
        <v>1</v>
      </c>
      <c r="G838" s="7" t="s">
        <v>25</v>
      </c>
      <c r="H838" s="7">
        <v>117</v>
      </c>
      <c r="I838" s="7" t="s">
        <v>1907</v>
      </c>
      <c r="J838" s="7">
        <v>11702</v>
      </c>
      <c r="K838" s="7" t="s">
        <v>1908</v>
      </c>
      <c r="L838" s="7">
        <v>235</v>
      </c>
      <c r="M838" s="7">
        <v>255</v>
      </c>
      <c r="N838" s="7">
        <v>232</v>
      </c>
      <c r="O838" s="12">
        <v>248</v>
      </c>
      <c r="P838" s="13" t="s">
        <v>33</v>
      </c>
      <c r="Q838" s="17">
        <v>0.0784313725490196</v>
      </c>
      <c r="R838" s="18">
        <f t="shared" si="32"/>
        <v>0.0524193548387097</v>
      </c>
      <c r="S838" s="7">
        <v>578</v>
      </c>
      <c r="T838" s="7">
        <v>204</v>
      </c>
      <c r="U838" s="7">
        <v>64</v>
      </c>
      <c r="V838" s="19" t="s">
        <v>29</v>
      </c>
    </row>
    <row r="839" customFormat="1" spans="1:22">
      <c r="A839" s="7">
        <v>29059</v>
      </c>
      <c r="B839" s="7" t="s">
        <v>1941</v>
      </c>
      <c r="C839" s="7" t="s">
        <v>2063</v>
      </c>
      <c r="D839" s="7" t="s">
        <v>1943</v>
      </c>
      <c r="E839" s="7" t="s">
        <v>24</v>
      </c>
      <c r="F839" s="7">
        <v>1</v>
      </c>
      <c r="G839" s="7" t="s">
        <v>25</v>
      </c>
      <c r="H839" s="7">
        <v>117</v>
      </c>
      <c r="I839" s="7" t="s">
        <v>1907</v>
      </c>
      <c r="J839" s="7">
        <v>11702</v>
      </c>
      <c r="K839" s="7" t="s">
        <v>1908</v>
      </c>
      <c r="L839" s="7">
        <v>155</v>
      </c>
      <c r="M839" s="7">
        <v>168</v>
      </c>
      <c r="N839" s="7">
        <v>158</v>
      </c>
      <c r="O839" s="12">
        <v>165</v>
      </c>
      <c r="P839" s="13" t="s">
        <v>33</v>
      </c>
      <c r="Q839" s="17">
        <v>0.0773809523809524</v>
      </c>
      <c r="R839" s="18">
        <f t="shared" si="32"/>
        <v>0.0606060606060606</v>
      </c>
      <c r="S839" s="7">
        <v>241</v>
      </c>
      <c r="T839" s="7">
        <v>180</v>
      </c>
      <c r="U839" s="7">
        <v>57</v>
      </c>
      <c r="V839" s="19" t="s">
        <v>29</v>
      </c>
    </row>
    <row r="840" customFormat="1" spans="1:22">
      <c r="A840" s="7">
        <v>74908</v>
      </c>
      <c r="B840" s="7" t="s">
        <v>744</v>
      </c>
      <c r="C840" s="7" t="s">
        <v>2064</v>
      </c>
      <c r="D840" s="7" t="s">
        <v>1517</v>
      </c>
      <c r="E840" s="7" t="s">
        <v>24</v>
      </c>
      <c r="F840" s="7">
        <v>1</v>
      </c>
      <c r="G840" s="7" t="s">
        <v>25</v>
      </c>
      <c r="H840" s="7">
        <v>104</v>
      </c>
      <c r="I840" s="7" t="s">
        <v>37</v>
      </c>
      <c r="J840" s="7">
        <v>10405</v>
      </c>
      <c r="K840" s="7" t="s">
        <v>218</v>
      </c>
      <c r="L840" s="7">
        <v>18</v>
      </c>
      <c r="M840" s="7">
        <v>19.5</v>
      </c>
      <c r="N840" s="7">
        <v>17.6</v>
      </c>
      <c r="O840" s="12">
        <v>18.5</v>
      </c>
      <c r="P840" s="13" t="s">
        <v>33</v>
      </c>
      <c r="Q840" s="17">
        <v>0.0769230769230769</v>
      </c>
      <c r="R840" s="18">
        <f t="shared" si="32"/>
        <v>0.027027027027027</v>
      </c>
      <c r="S840" s="7">
        <v>588</v>
      </c>
      <c r="T840" s="7">
        <v>305</v>
      </c>
      <c r="U840" s="7">
        <v>74</v>
      </c>
      <c r="V840" s="19" t="s">
        <v>29</v>
      </c>
    </row>
    <row r="841" s="1" customFormat="1" spans="1:22">
      <c r="A841" s="8">
        <v>3662</v>
      </c>
      <c r="B841" s="8" t="s">
        <v>2065</v>
      </c>
      <c r="C841" s="7" t="s">
        <v>2066</v>
      </c>
      <c r="D841" s="7" t="s">
        <v>2067</v>
      </c>
      <c r="E841" s="7" t="s">
        <v>24</v>
      </c>
      <c r="F841" s="7">
        <v>1</v>
      </c>
      <c r="G841" s="7" t="s">
        <v>25</v>
      </c>
      <c r="H841" s="7">
        <v>107</v>
      </c>
      <c r="I841" s="7" t="s">
        <v>58</v>
      </c>
      <c r="J841" s="7">
        <v>10703</v>
      </c>
      <c r="K841" s="7" t="s">
        <v>59</v>
      </c>
      <c r="L841" s="7">
        <v>32.3</v>
      </c>
      <c r="M841" s="7">
        <v>34.9</v>
      </c>
      <c r="N841" s="7">
        <v>31.4</v>
      </c>
      <c r="O841" s="12">
        <v>31.4</v>
      </c>
      <c r="P841" s="13" t="s">
        <v>49</v>
      </c>
      <c r="Q841" s="17">
        <v>0.0744985673352436</v>
      </c>
      <c r="R841" s="18">
        <f t="shared" si="32"/>
        <v>-0.0286624203821656</v>
      </c>
      <c r="S841" s="7">
        <v>3871</v>
      </c>
      <c r="T841" s="7">
        <v>1485</v>
      </c>
      <c r="U841" s="7">
        <v>77</v>
      </c>
      <c r="V841" s="16"/>
    </row>
    <row r="842" customFormat="1" spans="1:22">
      <c r="A842" s="7">
        <v>9548</v>
      </c>
      <c r="B842" s="7" t="s">
        <v>2068</v>
      </c>
      <c r="C842" s="7" t="s">
        <v>866</v>
      </c>
      <c r="D842" s="7" t="s">
        <v>2069</v>
      </c>
      <c r="E842" s="7" t="s">
        <v>103</v>
      </c>
      <c r="F842" s="7">
        <v>1</v>
      </c>
      <c r="G842" s="7" t="s">
        <v>25</v>
      </c>
      <c r="H842" s="7">
        <v>107</v>
      </c>
      <c r="I842" s="7" t="s">
        <v>58</v>
      </c>
      <c r="J842" s="7">
        <v>10703</v>
      </c>
      <c r="K842" s="7" t="s">
        <v>59</v>
      </c>
      <c r="L842" s="7">
        <v>18.7</v>
      </c>
      <c r="M842" s="7">
        <v>20.2</v>
      </c>
      <c r="N842" s="7">
        <v>18.8</v>
      </c>
      <c r="O842" s="12">
        <v>19.5</v>
      </c>
      <c r="P842" s="13" t="s">
        <v>33</v>
      </c>
      <c r="Q842" s="17">
        <v>0.0742574257425743</v>
      </c>
      <c r="R842" s="18">
        <f t="shared" si="32"/>
        <v>0.0410256410256411</v>
      </c>
      <c r="S842" s="7">
        <v>378</v>
      </c>
      <c r="T842" s="7">
        <v>277</v>
      </c>
      <c r="U842" s="7">
        <v>77</v>
      </c>
      <c r="V842" s="19" t="s">
        <v>29</v>
      </c>
    </row>
    <row r="843" customFormat="1" spans="1:22">
      <c r="A843" s="7">
        <v>19398</v>
      </c>
      <c r="B843" s="7" t="s">
        <v>2070</v>
      </c>
      <c r="C843" s="7" t="s">
        <v>2071</v>
      </c>
      <c r="D843" s="7" t="s">
        <v>2072</v>
      </c>
      <c r="E843" s="7" t="s">
        <v>24</v>
      </c>
      <c r="F843" s="7">
        <v>1</v>
      </c>
      <c r="G843" s="7" t="s">
        <v>25</v>
      </c>
      <c r="H843" s="7">
        <v>124</v>
      </c>
      <c r="I843" s="7" t="s">
        <v>2073</v>
      </c>
      <c r="J843" s="7">
        <v>12404</v>
      </c>
      <c r="K843" s="7" t="s">
        <v>2074</v>
      </c>
      <c r="L843" s="7">
        <v>41.73</v>
      </c>
      <c r="M843" s="7">
        <v>45</v>
      </c>
      <c r="N843" s="7">
        <v>41.8</v>
      </c>
      <c r="O843" s="12">
        <v>43</v>
      </c>
      <c r="P843" s="13" t="s">
        <v>33</v>
      </c>
      <c r="Q843" s="17">
        <v>0.0726666666666667</v>
      </c>
      <c r="R843" s="18">
        <f t="shared" si="32"/>
        <v>0.0295348837209303</v>
      </c>
      <c r="S843" s="7">
        <v>299</v>
      </c>
      <c r="T843" s="7">
        <v>373</v>
      </c>
      <c r="U843" s="7">
        <v>77</v>
      </c>
      <c r="V843" s="19" t="s">
        <v>29</v>
      </c>
    </row>
    <row r="844" customFormat="1" spans="1:22">
      <c r="A844" s="7">
        <v>114497</v>
      </c>
      <c r="B844" s="7" t="s">
        <v>1961</v>
      </c>
      <c r="C844" s="7" t="s">
        <v>2075</v>
      </c>
      <c r="D844" s="7" t="s">
        <v>1963</v>
      </c>
      <c r="E844" s="7" t="s">
        <v>24</v>
      </c>
      <c r="F844" s="7">
        <v>1</v>
      </c>
      <c r="G844" s="7" t="s">
        <v>25</v>
      </c>
      <c r="H844" s="7">
        <v>111</v>
      </c>
      <c r="I844" s="7" t="s">
        <v>355</v>
      </c>
      <c r="J844" s="7">
        <v>11102</v>
      </c>
      <c r="K844" s="7" t="s">
        <v>1283</v>
      </c>
      <c r="L844" s="7">
        <v>184</v>
      </c>
      <c r="M844" s="7">
        <v>198</v>
      </c>
      <c r="N844" s="7">
        <v>178.2</v>
      </c>
      <c r="O844" s="12">
        <v>188</v>
      </c>
      <c r="P844" s="13" t="s">
        <v>33</v>
      </c>
      <c r="Q844" s="17">
        <v>0.0707070707070707</v>
      </c>
      <c r="R844" s="18">
        <f t="shared" si="32"/>
        <v>0.0212765957446809</v>
      </c>
      <c r="S844" s="7">
        <v>236.8</v>
      </c>
      <c r="T844" s="7">
        <v>203.6</v>
      </c>
      <c r="U844" s="7">
        <v>77</v>
      </c>
      <c r="V844" s="19" t="s">
        <v>29</v>
      </c>
    </row>
    <row r="845" s="1" customFormat="1" spans="1:22">
      <c r="A845" s="8">
        <v>50537</v>
      </c>
      <c r="B845" s="8" t="s">
        <v>2076</v>
      </c>
      <c r="C845" s="7" t="s">
        <v>2077</v>
      </c>
      <c r="D845" s="7" t="s">
        <v>2078</v>
      </c>
      <c r="E845" s="7" t="s">
        <v>103</v>
      </c>
      <c r="F845" s="7">
        <v>1</v>
      </c>
      <c r="G845" s="7" t="s">
        <v>25</v>
      </c>
      <c r="H845" s="7">
        <v>121</v>
      </c>
      <c r="I845" s="7" t="s">
        <v>81</v>
      </c>
      <c r="J845" s="7">
        <v>12114</v>
      </c>
      <c r="K845" s="7" t="s">
        <v>246</v>
      </c>
      <c r="L845" s="7">
        <v>8.55</v>
      </c>
      <c r="M845" s="7">
        <v>9.2</v>
      </c>
      <c r="N845" s="7">
        <v>8.8</v>
      </c>
      <c r="O845" s="12">
        <v>8.8</v>
      </c>
      <c r="P845" s="13" t="s">
        <v>49</v>
      </c>
      <c r="Q845" s="17">
        <v>0.0706521739130433</v>
      </c>
      <c r="R845" s="18">
        <f t="shared" si="32"/>
        <v>0.0284090909090909</v>
      </c>
      <c r="S845" s="7">
        <v>424</v>
      </c>
      <c r="T845" s="7">
        <v>350</v>
      </c>
      <c r="U845" s="7">
        <v>75</v>
      </c>
      <c r="V845" s="16"/>
    </row>
    <row r="846" customFormat="1" spans="1:22">
      <c r="A846" s="7">
        <v>47242</v>
      </c>
      <c r="B846" s="7" t="s">
        <v>2079</v>
      </c>
      <c r="C846" s="7" t="s">
        <v>2080</v>
      </c>
      <c r="D846" s="7" t="s">
        <v>2081</v>
      </c>
      <c r="E846" s="7" t="s">
        <v>24</v>
      </c>
      <c r="F846" s="7">
        <v>1</v>
      </c>
      <c r="G846" s="7" t="s">
        <v>25</v>
      </c>
      <c r="H846" s="7">
        <v>104</v>
      </c>
      <c r="I846" s="7" t="s">
        <v>37</v>
      </c>
      <c r="J846" s="7">
        <v>10409</v>
      </c>
      <c r="K846" s="7" t="s">
        <v>141</v>
      </c>
      <c r="L846" s="7">
        <v>21.26</v>
      </c>
      <c r="M846" s="7">
        <v>22.8</v>
      </c>
      <c r="N846" s="7">
        <v>20.5</v>
      </c>
      <c r="O846" s="12">
        <v>21.8</v>
      </c>
      <c r="P846" s="13" t="s">
        <v>33</v>
      </c>
      <c r="Q846" s="17">
        <v>0.0675438596491228</v>
      </c>
      <c r="R846" s="18">
        <f t="shared" si="32"/>
        <v>0.0247706422018348</v>
      </c>
      <c r="S846" s="7">
        <v>98</v>
      </c>
      <c r="T846" s="7">
        <v>36</v>
      </c>
      <c r="U846" s="7">
        <v>20</v>
      </c>
      <c r="V846" s="19" t="s">
        <v>29</v>
      </c>
    </row>
    <row r="847" customFormat="1" spans="1:22">
      <c r="A847" s="7">
        <v>37039</v>
      </c>
      <c r="B847" s="7" t="s">
        <v>1276</v>
      </c>
      <c r="C847" s="7" t="s">
        <v>2082</v>
      </c>
      <c r="D847" s="7" t="s">
        <v>1278</v>
      </c>
      <c r="E847" s="7" t="s">
        <v>24</v>
      </c>
      <c r="F847" s="7">
        <v>1</v>
      </c>
      <c r="G847" s="7" t="s">
        <v>25</v>
      </c>
      <c r="H847" s="7">
        <v>104</v>
      </c>
      <c r="I847" s="7" t="s">
        <v>37</v>
      </c>
      <c r="J847" s="7">
        <v>10409</v>
      </c>
      <c r="K847" s="7" t="s">
        <v>141</v>
      </c>
      <c r="L847" s="7">
        <v>11.66</v>
      </c>
      <c r="M847" s="7">
        <v>12.5</v>
      </c>
      <c r="N847" s="7">
        <v>10.8</v>
      </c>
      <c r="O847" s="12">
        <v>11.8</v>
      </c>
      <c r="P847" s="13" t="s">
        <v>33</v>
      </c>
      <c r="Q847" s="17">
        <v>0.0672</v>
      </c>
      <c r="R847" s="18">
        <f t="shared" si="32"/>
        <v>0.0118644067796611</v>
      </c>
      <c r="S847" s="7">
        <v>488</v>
      </c>
      <c r="T847" s="7">
        <v>379</v>
      </c>
      <c r="U847" s="7">
        <v>77</v>
      </c>
      <c r="V847" s="19" t="s">
        <v>29</v>
      </c>
    </row>
    <row r="848" s="1" customFormat="1" spans="1:22">
      <c r="A848" s="8">
        <v>1486</v>
      </c>
      <c r="B848" s="8" t="s">
        <v>2083</v>
      </c>
      <c r="C848" s="7" t="s">
        <v>1530</v>
      </c>
      <c r="D848" s="7" t="s">
        <v>594</v>
      </c>
      <c r="E848" s="7" t="s">
        <v>103</v>
      </c>
      <c r="F848" s="7">
        <v>1</v>
      </c>
      <c r="G848" s="7" t="s">
        <v>25</v>
      </c>
      <c r="H848" s="7">
        <v>105</v>
      </c>
      <c r="I848" s="7" t="s">
        <v>75</v>
      </c>
      <c r="J848" s="7">
        <v>10504</v>
      </c>
      <c r="K848" s="7" t="s">
        <v>170</v>
      </c>
      <c r="L848" s="7">
        <v>7</v>
      </c>
      <c r="M848" s="7">
        <v>7.5</v>
      </c>
      <c r="N848" s="7">
        <v>6.8</v>
      </c>
      <c r="O848" s="12">
        <v>6.8</v>
      </c>
      <c r="P848" s="13" t="s">
        <v>49</v>
      </c>
      <c r="Q848" s="17">
        <v>0.0666666666666667</v>
      </c>
      <c r="R848" s="18">
        <f t="shared" si="32"/>
        <v>-0.0294117647058824</v>
      </c>
      <c r="S848" s="7">
        <v>3610</v>
      </c>
      <c r="T848" s="7">
        <v>1070</v>
      </c>
      <c r="U848" s="7">
        <v>76</v>
      </c>
      <c r="V848" s="16"/>
    </row>
    <row r="849" s="1" customFormat="1" spans="1:22">
      <c r="A849" s="8">
        <v>53780</v>
      </c>
      <c r="B849" s="8" t="s">
        <v>2084</v>
      </c>
      <c r="C849" s="7" t="s">
        <v>2085</v>
      </c>
      <c r="D849" s="7" t="s">
        <v>2086</v>
      </c>
      <c r="E849" s="7" t="s">
        <v>103</v>
      </c>
      <c r="F849" s="7">
        <v>1</v>
      </c>
      <c r="G849" s="7" t="s">
        <v>25</v>
      </c>
      <c r="H849" s="7">
        <v>111</v>
      </c>
      <c r="I849" s="7" t="s">
        <v>355</v>
      </c>
      <c r="J849" s="7">
        <v>11101</v>
      </c>
      <c r="K849" s="7" t="s">
        <v>2087</v>
      </c>
      <c r="L849" s="7">
        <v>70</v>
      </c>
      <c r="M849" s="7">
        <v>75</v>
      </c>
      <c r="N849" s="7">
        <v>73.8</v>
      </c>
      <c r="O849" s="12">
        <v>73.8</v>
      </c>
      <c r="P849" s="13" t="s">
        <v>49</v>
      </c>
      <c r="Q849" s="17">
        <v>0.0666666666666667</v>
      </c>
      <c r="R849" s="18">
        <f t="shared" si="32"/>
        <v>0.051490514905149</v>
      </c>
      <c r="S849" s="7">
        <v>77</v>
      </c>
      <c r="T849" s="7">
        <v>60</v>
      </c>
      <c r="U849" s="7">
        <v>22</v>
      </c>
      <c r="V849" s="16"/>
    </row>
    <row r="850" s="1" customFormat="1" spans="1:22">
      <c r="A850" s="8">
        <v>73846</v>
      </c>
      <c r="B850" s="8" t="s">
        <v>1711</v>
      </c>
      <c r="C850" s="7" t="s">
        <v>2088</v>
      </c>
      <c r="D850" s="7" t="s">
        <v>1600</v>
      </c>
      <c r="E850" s="7" t="s">
        <v>24</v>
      </c>
      <c r="F850" s="7">
        <v>1</v>
      </c>
      <c r="G850" s="7" t="s">
        <v>25</v>
      </c>
      <c r="H850" s="7">
        <v>104</v>
      </c>
      <c r="I850" s="7" t="s">
        <v>37</v>
      </c>
      <c r="J850" s="7">
        <v>10405</v>
      </c>
      <c r="K850" s="7" t="s">
        <v>218</v>
      </c>
      <c r="L850" s="7">
        <v>15.7</v>
      </c>
      <c r="M850" s="7">
        <v>16.8</v>
      </c>
      <c r="N850" s="7">
        <v>15.8</v>
      </c>
      <c r="O850" s="12">
        <v>15.8</v>
      </c>
      <c r="P850" s="13" t="s">
        <v>49</v>
      </c>
      <c r="Q850" s="17">
        <v>0.0654761904761906</v>
      </c>
      <c r="R850" s="18">
        <f t="shared" si="32"/>
        <v>0.00632911392405072</v>
      </c>
      <c r="S850" s="7">
        <v>682</v>
      </c>
      <c r="T850" s="7">
        <v>403</v>
      </c>
      <c r="U850" s="7">
        <v>77</v>
      </c>
      <c r="V850" s="16"/>
    </row>
    <row r="851" customFormat="1" spans="1:22">
      <c r="A851" s="7">
        <v>67458</v>
      </c>
      <c r="B851" s="7" t="s">
        <v>2089</v>
      </c>
      <c r="C851" s="7" t="s">
        <v>2090</v>
      </c>
      <c r="D851" s="7" t="s">
        <v>2091</v>
      </c>
      <c r="E851" s="7" t="s">
        <v>24</v>
      </c>
      <c r="F851" s="7">
        <v>1</v>
      </c>
      <c r="G851" s="7" t="s">
        <v>25</v>
      </c>
      <c r="H851" s="7">
        <v>114</v>
      </c>
      <c r="I851" s="7" t="s">
        <v>121</v>
      </c>
      <c r="J851" s="7">
        <v>11402</v>
      </c>
      <c r="K851" s="7" t="s">
        <v>309</v>
      </c>
      <c r="L851" s="7">
        <v>57.8</v>
      </c>
      <c r="M851" s="7">
        <v>61.8</v>
      </c>
      <c r="N851" s="7">
        <v>55.6</v>
      </c>
      <c r="O851" s="12">
        <v>59</v>
      </c>
      <c r="P851" s="13" t="s">
        <v>33</v>
      </c>
      <c r="Q851" s="17">
        <v>0.0647249190938511</v>
      </c>
      <c r="R851" s="18">
        <f t="shared" si="32"/>
        <v>0.0203389830508475</v>
      </c>
      <c r="S851" s="7">
        <v>17</v>
      </c>
      <c r="T851" s="7">
        <v>43</v>
      </c>
      <c r="U851" s="7">
        <v>9</v>
      </c>
      <c r="V851" s="19" t="s">
        <v>29</v>
      </c>
    </row>
    <row r="852" customFormat="1" spans="1:22">
      <c r="A852" s="7">
        <v>10518</v>
      </c>
      <c r="B852" s="7" t="s">
        <v>2092</v>
      </c>
      <c r="C852" s="7" t="s">
        <v>2093</v>
      </c>
      <c r="D852" s="7" t="s">
        <v>1599</v>
      </c>
      <c r="E852" s="7" t="s">
        <v>24</v>
      </c>
      <c r="F852" s="7">
        <v>1</v>
      </c>
      <c r="G852" s="7" t="s">
        <v>25</v>
      </c>
      <c r="H852" s="7">
        <v>119</v>
      </c>
      <c r="I852" s="7" t="s">
        <v>158</v>
      </c>
      <c r="J852" s="7">
        <v>11904</v>
      </c>
      <c r="K852" s="7" t="s">
        <v>2094</v>
      </c>
      <c r="L852" s="7">
        <v>51.5</v>
      </c>
      <c r="M852" s="7">
        <v>55</v>
      </c>
      <c r="N852" s="7">
        <v>49.5</v>
      </c>
      <c r="O852" s="12">
        <v>53</v>
      </c>
      <c r="P852" s="13" t="s">
        <v>33</v>
      </c>
      <c r="Q852" s="17">
        <v>0.0636363636363636</v>
      </c>
      <c r="R852" s="18">
        <f t="shared" si="32"/>
        <v>0.0283018867924528</v>
      </c>
      <c r="S852" s="7">
        <v>322</v>
      </c>
      <c r="T852" s="7">
        <v>260</v>
      </c>
      <c r="U852" s="7">
        <v>57</v>
      </c>
      <c r="V852" s="19" t="s">
        <v>29</v>
      </c>
    </row>
    <row r="853" customFormat="1" spans="1:22">
      <c r="A853" s="7">
        <v>9411</v>
      </c>
      <c r="B853" s="7" t="s">
        <v>2033</v>
      </c>
      <c r="C853" s="7" t="s">
        <v>2095</v>
      </c>
      <c r="D853" s="7" t="s">
        <v>2096</v>
      </c>
      <c r="E853" s="7" t="s">
        <v>24</v>
      </c>
      <c r="F853" s="7">
        <v>1</v>
      </c>
      <c r="G853" s="7" t="s">
        <v>25</v>
      </c>
      <c r="H853" s="7">
        <v>110</v>
      </c>
      <c r="I853" s="7" t="s">
        <v>184</v>
      </c>
      <c r="J853" s="7">
        <v>11001</v>
      </c>
      <c r="K853" s="7" t="s">
        <v>283</v>
      </c>
      <c r="L853" s="7">
        <v>27.5</v>
      </c>
      <c r="M853" s="7">
        <v>29.2</v>
      </c>
      <c r="N853" s="7">
        <v>26.8</v>
      </c>
      <c r="O853" s="12">
        <v>27.5</v>
      </c>
      <c r="P853" s="13" t="s">
        <v>33</v>
      </c>
      <c r="Q853" s="17">
        <v>0.0582191780821918</v>
      </c>
      <c r="R853" s="18">
        <f>(O853-L853)/O853</f>
        <v>0</v>
      </c>
      <c r="S853" s="7">
        <v>1276</v>
      </c>
      <c r="T853" s="7">
        <v>439</v>
      </c>
      <c r="U853" s="7">
        <v>76</v>
      </c>
      <c r="V853" s="19" t="s">
        <v>29</v>
      </c>
    </row>
    <row r="854" s="1" customFormat="1" spans="1:22">
      <c r="A854" s="8">
        <v>36431</v>
      </c>
      <c r="B854" s="8" t="s">
        <v>2097</v>
      </c>
      <c r="C854" s="7" t="s">
        <v>992</v>
      </c>
      <c r="D854" s="7" t="s">
        <v>1746</v>
      </c>
      <c r="E854" s="7" t="s">
        <v>24</v>
      </c>
      <c r="F854" s="7">
        <v>3</v>
      </c>
      <c r="G854" s="7" t="s">
        <v>46</v>
      </c>
      <c r="H854" s="7">
        <v>306</v>
      </c>
      <c r="I854" s="7" t="s">
        <v>47</v>
      </c>
      <c r="J854" s="7">
        <v>30602</v>
      </c>
      <c r="K854" s="7" t="s">
        <v>486</v>
      </c>
      <c r="L854" s="7">
        <v>21.5</v>
      </c>
      <c r="M854" s="7">
        <v>22.8</v>
      </c>
      <c r="N854" s="7">
        <v>21.5</v>
      </c>
      <c r="O854" s="12">
        <v>21.5</v>
      </c>
      <c r="P854" s="13" t="s">
        <v>49</v>
      </c>
      <c r="Q854" s="17">
        <v>0.0570175438596492</v>
      </c>
      <c r="R854" s="18">
        <f>(O854-L854)/O854</f>
        <v>0</v>
      </c>
      <c r="S854" s="7">
        <v>1020</v>
      </c>
      <c r="T854" s="7">
        <v>535</v>
      </c>
      <c r="U854" s="7">
        <v>77</v>
      </c>
      <c r="V854" s="16"/>
    </row>
    <row r="855" s="1" customFormat="1" spans="1:22">
      <c r="A855" s="8">
        <v>16216</v>
      </c>
      <c r="B855" s="8" t="s">
        <v>2098</v>
      </c>
      <c r="C855" s="7" t="s">
        <v>1822</v>
      </c>
      <c r="D855" s="7" t="s">
        <v>1736</v>
      </c>
      <c r="E855" s="7" t="s">
        <v>24</v>
      </c>
      <c r="F855" s="7">
        <v>1</v>
      </c>
      <c r="G855" s="7" t="s">
        <v>25</v>
      </c>
      <c r="H855" s="7">
        <v>107</v>
      </c>
      <c r="I855" s="7" t="s">
        <v>58</v>
      </c>
      <c r="J855" s="7">
        <v>10703</v>
      </c>
      <c r="K855" s="7" t="s">
        <v>59</v>
      </c>
      <c r="L855" s="7">
        <v>43</v>
      </c>
      <c r="M855" s="7">
        <v>45.5</v>
      </c>
      <c r="N855" s="7">
        <v>41</v>
      </c>
      <c r="O855" s="12">
        <v>41</v>
      </c>
      <c r="P855" s="13" t="s">
        <v>49</v>
      </c>
      <c r="Q855" s="17">
        <v>0.0549450549450549</v>
      </c>
      <c r="R855" s="18">
        <f>(O855-L855)/O855</f>
        <v>-0.0487804878048781</v>
      </c>
      <c r="S855" s="7">
        <v>421</v>
      </c>
      <c r="T855" s="7">
        <v>439</v>
      </c>
      <c r="U855" s="7">
        <v>75</v>
      </c>
      <c r="V855" s="16"/>
    </row>
    <row r="856" customFormat="1" spans="1:22">
      <c r="A856" s="7">
        <v>1827</v>
      </c>
      <c r="B856" s="7" t="s">
        <v>1646</v>
      </c>
      <c r="C856" s="7" t="s">
        <v>660</v>
      </c>
      <c r="D856" s="7" t="s">
        <v>381</v>
      </c>
      <c r="E856" s="7" t="s">
        <v>80</v>
      </c>
      <c r="F856" s="7">
        <v>1</v>
      </c>
      <c r="G856" s="7" t="s">
        <v>25</v>
      </c>
      <c r="H856" s="7">
        <v>104</v>
      </c>
      <c r="I856" s="7" t="s">
        <v>37</v>
      </c>
      <c r="J856" s="7">
        <v>10406</v>
      </c>
      <c r="K856" s="7" t="s">
        <v>409</v>
      </c>
      <c r="L856" s="7">
        <v>7.6</v>
      </c>
      <c r="M856" s="7">
        <v>8</v>
      </c>
      <c r="N856" s="7">
        <v>6.8</v>
      </c>
      <c r="O856" s="12">
        <v>7.8</v>
      </c>
      <c r="P856" s="13" t="s">
        <v>33</v>
      </c>
      <c r="Q856" s="17">
        <v>0.05</v>
      </c>
      <c r="R856" s="18">
        <f>(O856-L856)/O856</f>
        <v>0.0256410256410257</v>
      </c>
      <c r="S856" s="7">
        <v>982</v>
      </c>
      <c r="T856" s="7">
        <v>517</v>
      </c>
      <c r="U856" s="7">
        <v>77</v>
      </c>
      <c r="V856" s="19" t="s">
        <v>29</v>
      </c>
    </row>
    <row r="857" customFormat="1" spans="1:22">
      <c r="A857" s="7">
        <v>120</v>
      </c>
      <c r="B857" s="7" t="s">
        <v>2099</v>
      </c>
      <c r="C857" s="7" t="s">
        <v>2100</v>
      </c>
      <c r="D857" s="7" t="s">
        <v>1599</v>
      </c>
      <c r="E857" s="7" t="s">
        <v>24</v>
      </c>
      <c r="F857" s="7">
        <v>1</v>
      </c>
      <c r="G857" s="7" t="s">
        <v>25</v>
      </c>
      <c r="H857" s="7">
        <v>101</v>
      </c>
      <c r="I857" s="7" t="s">
        <v>62</v>
      </c>
      <c r="J857" s="7">
        <v>10108</v>
      </c>
      <c r="K857" s="7" t="s">
        <v>632</v>
      </c>
      <c r="L857" s="7">
        <v>119</v>
      </c>
      <c r="M857" s="7">
        <v>125</v>
      </c>
      <c r="N857" s="7">
        <v>112.5</v>
      </c>
      <c r="O857" s="12">
        <v>119</v>
      </c>
      <c r="P857" s="13" t="s">
        <v>33</v>
      </c>
      <c r="Q857" s="17">
        <v>0.048</v>
      </c>
      <c r="R857" s="18">
        <f>(O857-L857)/O857</f>
        <v>0</v>
      </c>
      <c r="S857" s="7">
        <v>285</v>
      </c>
      <c r="T857" s="7">
        <v>331.5</v>
      </c>
      <c r="U857" s="7">
        <v>78</v>
      </c>
      <c r="V857" s="19" t="s">
        <v>29</v>
      </c>
    </row>
    <row r="858" s="1" customFormat="1" spans="1:22">
      <c r="A858" s="8">
        <v>1239</v>
      </c>
      <c r="B858" s="8" t="s">
        <v>2101</v>
      </c>
      <c r="C858" s="7" t="s">
        <v>2102</v>
      </c>
      <c r="D858" s="7" t="s">
        <v>2103</v>
      </c>
      <c r="E858" s="7" t="s">
        <v>24</v>
      </c>
      <c r="F858" s="7">
        <v>1</v>
      </c>
      <c r="G858" s="7" t="s">
        <v>25</v>
      </c>
      <c r="H858" s="7">
        <v>107</v>
      </c>
      <c r="I858" s="7" t="s">
        <v>58</v>
      </c>
      <c r="J858" s="7">
        <v>10708</v>
      </c>
      <c r="K858" s="7" t="s">
        <v>1413</v>
      </c>
      <c r="L858" s="7">
        <v>25.73</v>
      </c>
      <c r="M858" s="7">
        <v>27</v>
      </c>
      <c r="N858" s="7">
        <v>24.3</v>
      </c>
      <c r="O858" s="12">
        <v>24.3</v>
      </c>
      <c r="P858" s="13" t="s">
        <v>49</v>
      </c>
      <c r="Q858" s="17">
        <v>0.047037037037037</v>
      </c>
      <c r="R858" s="18">
        <f>(O858-L858)/O858</f>
        <v>-0.0588477366255144</v>
      </c>
      <c r="S858" s="7">
        <v>1097</v>
      </c>
      <c r="T858" s="7">
        <v>882</v>
      </c>
      <c r="U858" s="7">
        <v>78</v>
      </c>
      <c r="V858" s="16"/>
    </row>
    <row r="859" s="1" customFormat="1" spans="1:22">
      <c r="A859" s="8">
        <v>260</v>
      </c>
      <c r="B859" s="8" t="s">
        <v>2104</v>
      </c>
      <c r="C859" s="7" t="s">
        <v>1552</v>
      </c>
      <c r="D859" s="7" t="s">
        <v>2105</v>
      </c>
      <c r="E859" s="7" t="s">
        <v>24</v>
      </c>
      <c r="F859" s="7">
        <v>1</v>
      </c>
      <c r="G859" s="7" t="s">
        <v>25</v>
      </c>
      <c r="H859" s="7">
        <v>105</v>
      </c>
      <c r="I859" s="7" t="s">
        <v>75</v>
      </c>
      <c r="J859" s="7">
        <v>10501</v>
      </c>
      <c r="K859" s="7" t="s">
        <v>458</v>
      </c>
      <c r="L859" s="7">
        <v>12.2</v>
      </c>
      <c r="M859" s="7">
        <v>12.8</v>
      </c>
      <c r="N859" s="7">
        <v>11.5</v>
      </c>
      <c r="O859" s="12">
        <v>11.5</v>
      </c>
      <c r="P859" s="13" t="s">
        <v>49</v>
      </c>
      <c r="Q859" s="17">
        <v>0.0468750000000001</v>
      </c>
      <c r="R859" s="18">
        <f>(O859-L859)/O859</f>
        <v>-0.0608695652173912</v>
      </c>
      <c r="S859" s="7">
        <v>4803.896607</v>
      </c>
      <c r="T859" s="7">
        <v>1453.9364</v>
      </c>
      <c r="U859" s="7">
        <v>80</v>
      </c>
      <c r="V859" s="16"/>
    </row>
    <row r="860" s="1" customFormat="1" spans="1:22">
      <c r="A860" s="8">
        <v>12019</v>
      </c>
      <c r="B860" s="8" t="s">
        <v>2106</v>
      </c>
      <c r="C860" s="7" t="s">
        <v>2107</v>
      </c>
      <c r="D860" s="7" t="s">
        <v>2108</v>
      </c>
      <c r="E860" s="7" t="s">
        <v>24</v>
      </c>
      <c r="F860" s="7">
        <v>1</v>
      </c>
      <c r="G860" s="7" t="s">
        <v>25</v>
      </c>
      <c r="H860" s="7">
        <v>123</v>
      </c>
      <c r="I860" s="7" t="s">
        <v>98</v>
      </c>
      <c r="J860" s="7">
        <v>12303</v>
      </c>
      <c r="K860" s="7" t="s">
        <v>99</v>
      </c>
      <c r="L860" s="7">
        <v>43.5</v>
      </c>
      <c r="M860" s="7">
        <v>45.5</v>
      </c>
      <c r="N860" s="7">
        <v>43.8</v>
      </c>
      <c r="O860" s="12">
        <v>43.8</v>
      </c>
      <c r="P860" s="13" t="s">
        <v>49</v>
      </c>
      <c r="Q860" s="17">
        <v>0.043956043956044</v>
      </c>
      <c r="R860" s="18">
        <f>(O860-L860)/O860</f>
        <v>0.00684931506849309</v>
      </c>
      <c r="S860" s="7">
        <v>353</v>
      </c>
      <c r="T860" s="7">
        <v>156</v>
      </c>
      <c r="U860" s="7">
        <v>51</v>
      </c>
      <c r="V860" s="16"/>
    </row>
    <row r="861" customFormat="1" spans="1:22">
      <c r="A861" s="7">
        <v>1514</v>
      </c>
      <c r="B861" s="7" t="s">
        <v>2109</v>
      </c>
      <c r="C861" s="7" t="s">
        <v>2110</v>
      </c>
      <c r="D861" s="7" t="s">
        <v>2111</v>
      </c>
      <c r="E861" s="7" t="s">
        <v>24</v>
      </c>
      <c r="F861" s="7">
        <v>1</v>
      </c>
      <c r="G861" s="7" t="s">
        <v>25</v>
      </c>
      <c r="H861" s="7">
        <v>112</v>
      </c>
      <c r="I861" s="7" t="s">
        <v>53</v>
      </c>
      <c r="J861" s="7">
        <v>11205</v>
      </c>
      <c r="K861" s="7" t="s">
        <v>384</v>
      </c>
      <c r="L861" s="7">
        <v>15.2</v>
      </c>
      <c r="M861" s="7">
        <v>15.8</v>
      </c>
      <c r="N861" s="7">
        <v>13.6</v>
      </c>
      <c r="O861" s="12">
        <v>14.5</v>
      </c>
      <c r="P861" s="13" t="s">
        <v>33</v>
      </c>
      <c r="Q861" s="17">
        <v>0.0379746835443039</v>
      </c>
      <c r="R861" s="18">
        <f>(O861-L861)/O861</f>
        <v>-0.0482758620689655</v>
      </c>
      <c r="S861" s="7">
        <v>985</v>
      </c>
      <c r="T861" s="7">
        <v>453.6</v>
      </c>
      <c r="U861" s="7">
        <v>79</v>
      </c>
      <c r="V861" s="19" t="s">
        <v>29</v>
      </c>
    </row>
    <row r="862" s="1" customFormat="1" spans="1:22">
      <c r="A862" s="8">
        <v>1800</v>
      </c>
      <c r="B862" s="8" t="s">
        <v>1288</v>
      </c>
      <c r="C862" s="7" t="s">
        <v>687</v>
      </c>
      <c r="D862" s="7" t="s">
        <v>1167</v>
      </c>
      <c r="E862" s="7" t="s">
        <v>103</v>
      </c>
      <c r="F862" s="7">
        <v>1</v>
      </c>
      <c r="G862" s="7" t="s">
        <v>25</v>
      </c>
      <c r="H862" s="7">
        <v>103</v>
      </c>
      <c r="I862" s="7" t="s">
        <v>26</v>
      </c>
      <c r="J862" s="7">
        <v>10307</v>
      </c>
      <c r="K862" s="7" t="s">
        <v>27</v>
      </c>
      <c r="L862" s="7">
        <v>8.7</v>
      </c>
      <c r="M862" s="7">
        <v>9</v>
      </c>
      <c r="N862" s="7">
        <v>8.8</v>
      </c>
      <c r="O862" s="12">
        <v>8.8</v>
      </c>
      <c r="P862" s="13" t="s">
        <v>49</v>
      </c>
      <c r="Q862" s="17">
        <v>0.0333333333333334</v>
      </c>
      <c r="R862" s="18">
        <f>(O862-L862)/O862</f>
        <v>0.0113636363636365</v>
      </c>
      <c r="S862" s="7">
        <v>697</v>
      </c>
      <c r="T862" s="7">
        <v>308</v>
      </c>
      <c r="U862" s="7">
        <v>73</v>
      </c>
      <c r="V862" s="16"/>
    </row>
    <row r="863" s="1" customFormat="1" spans="1:22">
      <c r="A863" s="8">
        <v>1902</v>
      </c>
      <c r="B863" s="8" t="s">
        <v>2112</v>
      </c>
      <c r="C863" s="7" t="s">
        <v>2113</v>
      </c>
      <c r="D863" s="7" t="s">
        <v>2114</v>
      </c>
      <c r="E863" s="7" t="s">
        <v>103</v>
      </c>
      <c r="F863" s="7">
        <v>1</v>
      </c>
      <c r="G863" s="7" t="s">
        <v>25</v>
      </c>
      <c r="H863" s="7">
        <v>103</v>
      </c>
      <c r="I863" s="7" t="s">
        <v>26</v>
      </c>
      <c r="J863" s="7">
        <v>10307</v>
      </c>
      <c r="K863" s="7" t="s">
        <v>27</v>
      </c>
      <c r="L863" s="7">
        <v>1.45</v>
      </c>
      <c r="M863" s="7">
        <v>1.5</v>
      </c>
      <c r="N863" s="7">
        <v>1.4</v>
      </c>
      <c r="O863" s="12">
        <v>1.4</v>
      </c>
      <c r="P863" s="13" t="s">
        <v>49</v>
      </c>
      <c r="Q863" s="17">
        <v>0.0333333333333334</v>
      </c>
      <c r="R863" s="18">
        <f>(O863-L863)/O863</f>
        <v>-0.0357142857142857</v>
      </c>
      <c r="S863" s="7">
        <v>4522.4</v>
      </c>
      <c r="T863" s="7">
        <v>1747.6</v>
      </c>
      <c r="U863" s="7">
        <v>76</v>
      </c>
      <c r="V863" s="16"/>
    </row>
    <row r="864" s="1" customFormat="1" spans="1:22">
      <c r="A864" s="8">
        <v>3885</v>
      </c>
      <c r="B864" s="8" t="s">
        <v>1992</v>
      </c>
      <c r="C864" s="7" t="s">
        <v>2115</v>
      </c>
      <c r="D864" s="7" t="s">
        <v>1796</v>
      </c>
      <c r="E864" s="7" t="s">
        <v>24</v>
      </c>
      <c r="F864" s="7">
        <v>1</v>
      </c>
      <c r="G864" s="7" t="s">
        <v>25</v>
      </c>
      <c r="H864" s="7">
        <v>107</v>
      </c>
      <c r="I864" s="7" t="s">
        <v>58</v>
      </c>
      <c r="J864" s="7">
        <v>10703</v>
      </c>
      <c r="K864" s="7" t="s">
        <v>59</v>
      </c>
      <c r="L864" s="7">
        <v>11.65</v>
      </c>
      <c r="M864" s="7">
        <v>12</v>
      </c>
      <c r="N864" s="7">
        <v>10.8</v>
      </c>
      <c r="O864" s="12">
        <v>10.8</v>
      </c>
      <c r="P864" s="13" t="s">
        <v>49</v>
      </c>
      <c r="Q864" s="17">
        <v>0.0291666666666666</v>
      </c>
      <c r="R864" s="18">
        <f>(O864-L864)/O864</f>
        <v>-0.0787037037037037</v>
      </c>
      <c r="S864" s="7">
        <v>517</v>
      </c>
      <c r="T864" s="7">
        <v>927</v>
      </c>
      <c r="U864" s="7">
        <v>75</v>
      </c>
      <c r="V864" s="16"/>
    </row>
    <row r="865" customFormat="1" spans="1:22">
      <c r="A865" s="7">
        <v>873</v>
      </c>
      <c r="B865" s="7" t="s">
        <v>2116</v>
      </c>
      <c r="C865" s="7" t="s">
        <v>2117</v>
      </c>
      <c r="D865" s="7" t="s">
        <v>1599</v>
      </c>
      <c r="E865" s="7" t="s">
        <v>80</v>
      </c>
      <c r="F865" s="7">
        <v>1</v>
      </c>
      <c r="G865" s="7" t="s">
        <v>25</v>
      </c>
      <c r="H865" s="7">
        <v>121</v>
      </c>
      <c r="I865" s="7" t="s">
        <v>81</v>
      </c>
      <c r="J865" s="7">
        <v>12108</v>
      </c>
      <c r="K865" s="7" t="s">
        <v>82</v>
      </c>
      <c r="L865" s="7">
        <v>17</v>
      </c>
      <c r="M865" s="7">
        <v>17.5</v>
      </c>
      <c r="N865" s="7">
        <v>15.5</v>
      </c>
      <c r="O865" s="12">
        <v>16.8</v>
      </c>
      <c r="P865" s="13" t="s">
        <v>33</v>
      </c>
      <c r="Q865" s="17">
        <v>0.0285714285714286</v>
      </c>
      <c r="R865" s="18">
        <f>(O865-L865)/O865</f>
        <v>-0.0119047619047619</v>
      </c>
      <c r="S865" s="7">
        <v>508</v>
      </c>
      <c r="T865" s="7">
        <v>257</v>
      </c>
      <c r="U865" s="7">
        <v>74</v>
      </c>
      <c r="V865" s="19" t="s">
        <v>29</v>
      </c>
    </row>
    <row r="866" s="1" customFormat="1" spans="1:22">
      <c r="A866" s="8">
        <v>1362</v>
      </c>
      <c r="B866" s="8" t="s">
        <v>2118</v>
      </c>
      <c r="C866" s="7" t="s">
        <v>1995</v>
      </c>
      <c r="D866" s="7" t="s">
        <v>594</v>
      </c>
      <c r="E866" s="7" t="s">
        <v>103</v>
      </c>
      <c r="F866" s="7">
        <v>1</v>
      </c>
      <c r="G866" s="7" t="s">
        <v>25</v>
      </c>
      <c r="H866" s="7">
        <v>103</v>
      </c>
      <c r="I866" s="7" t="s">
        <v>26</v>
      </c>
      <c r="J866" s="7">
        <v>10310</v>
      </c>
      <c r="K866" s="7" t="s">
        <v>1015</v>
      </c>
      <c r="L866" s="7">
        <v>7</v>
      </c>
      <c r="M866" s="7">
        <v>7.2</v>
      </c>
      <c r="N866" s="7">
        <v>6.5</v>
      </c>
      <c r="O866" s="12">
        <v>6.5</v>
      </c>
      <c r="P866" s="13" t="s">
        <v>49</v>
      </c>
      <c r="Q866" s="17">
        <v>0.0277777777777778</v>
      </c>
      <c r="R866" s="18">
        <f>(O866-L866)/O866</f>
        <v>-0.0769230769230769</v>
      </c>
      <c r="S866" s="7">
        <v>2380</v>
      </c>
      <c r="T866" s="7">
        <v>704</v>
      </c>
      <c r="U866" s="7">
        <v>77</v>
      </c>
      <c r="V866" s="16"/>
    </row>
    <row r="867" s="1" customFormat="1" spans="1:22">
      <c r="A867" s="8">
        <v>2025</v>
      </c>
      <c r="B867" s="8" t="s">
        <v>2047</v>
      </c>
      <c r="C867" s="7" t="s">
        <v>1780</v>
      </c>
      <c r="D867" s="7" t="s">
        <v>1796</v>
      </c>
      <c r="E867" s="7" t="s">
        <v>24</v>
      </c>
      <c r="F867" s="7">
        <v>1</v>
      </c>
      <c r="G867" s="7" t="s">
        <v>25</v>
      </c>
      <c r="H867" s="7">
        <v>107</v>
      </c>
      <c r="I867" s="7" t="s">
        <v>58</v>
      </c>
      <c r="J867" s="7">
        <v>10703</v>
      </c>
      <c r="K867" s="7" t="s">
        <v>59</v>
      </c>
      <c r="L867" s="7">
        <v>32.4</v>
      </c>
      <c r="M867" s="7">
        <v>33.3</v>
      </c>
      <c r="N867" s="7">
        <v>29.9</v>
      </c>
      <c r="O867" s="12">
        <v>29.9</v>
      </c>
      <c r="P867" s="13" t="s">
        <v>49</v>
      </c>
      <c r="Q867" s="17">
        <v>0.027027027027027</v>
      </c>
      <c r="R867" s="18">
        <f>(O867-L867)/O867</f>
        <v>-0.0836120401337793</v>
      </c>
      <c r="S867" s="7">
        <v>1854</v>
      </c>
      <c r="T867" s="7">
        <v>1108</v>
      </c>
      <c r="U867" s="7">
        <v>78</v>
      </c>
      <c r="V867" s="16"/>
    </row>
    <row r="868" ht="14.25" spans="1:22">
      <c r="A868" s="7">
        <v>1965</v>
      </c>
      <c r="B868" s="7" t="s">
        <v>2119</v>
      </c>
      <c r="C868" s="7" t="s">
        <v>2120</v>
      </c>
      <c r="D868" s="7" t="s">
        <v>2121</v>
      </c>
      <c r="E868" s="7" t="s">
        <v>24</v>
      </c>
      <c r="F868" s="16"/>
      <c r="G868" s="16"/>
      <c r="H868" s="16"/>
      <c r="I868" s="16"/>
      <c r="J868" s="16"/>
      <c r="K868" s="16"/>
      <c r="L868" s="7">
        <v>11.6</v>
      </c>
      <c r="M868" s="7">
        <v>15.5</v>
      </c>
      <c r="N868" s="22">
        <v>14.7</v>
      </c>
      <c r="O868" s="23"/>
      <c r="P868" s="24" t="s">
        <v>28</v>
      </c>
      <c r="Q868" s="26">
        <v>0.251612903225806</v>
      </c>
      <c r="R868" s="18"/>
      <c r="S868" s="7"/>
      <c r="T868" s="7">
        <v>5</v>
      </c>
      <c r="U868" s="7">
        <v>1</v>
      </c>
      <c r="V868" s="19" t="s">
        <v>29</v>
      </c>
    </row>
    <row r="869" ht="14.25" spans="1:22">
      <c r="A869" s="7">
        <v>1318</v>
      </c>
      <c r="B869" s="7" t="s">
        <v>2122</v>
      </c>
      <c r="C869" s="7" t="s">
        <v>1038</v>
      </c>
      <c r="D869" s="7" t="s">
        <v>2123</v>
      </c>
      <c r="E869" s="7" t="s">
        <v>103</v>
      </c>
      <c r="F869" s="16"/>
      <c r="G869" s="16"/>
      <c r="H869" s="16"/>
      <c r="I869" s="16"/>
      <c r="J869" s="16"/>
      <c r="K869" s="16"/>
      <c r="L869" s="7">
        <v>12</v>
      </c>
      <c r="M869" s="7">
        <v>12.14</v>
      </c>
      <c r="N869" s="22">
        <v>14.5</v>
      </c>
      <c r="O869" s="23"/>
      <c r="P869" s="24" t="s">
        <v>28</v>
      </c>
      <c r="Q869" s="26">
        <v>0.0115321252059309</v>
      </c>
      <c r="R869" s="18"/>
      <c r="S869" s="7">
        <v>3</v>
      </c>
      <c r="T869" s="7">
        <v>6</v>
      </c>
      <c r="U869" s="7">
        <v>3</v>
      </c>
      <c r="V869" s="19" t="s">
        <v>29</v>
      </c>
    </row>
    <row r="870" ht="14.25" spans="1:22">
      <c r="A870" s="7">
        <v>40879</v>
      </c>
      <c r="B870" s="7" t="s">
        <v>2124</v>
      </c>
      <c r="C870" s="7" t="s">
        <v>2125</v>
      </c>
      <c r="D870" s="7" t="s">
        <v>2126</v>
      </c>
      <c r="E870" s="7" t="s">
        <v>24</v>
      </c>
      <c r="F870" s="16"/>
      <c r="G870" s="16"/>
      <c r="H870" s="16"/>
      <c r="I870" s="16"/>
      <c r="J870" s="16"/>
      <c r="K870" s="16"/>
      <c r="L870" s="7">
        <v>255</v>
      </c>
      <c r="M870" s="7">
        <v>298</v>
      </c>
      <c r="N870" s="22">
        <v>268.2</v>
      </c>
      <c r="O870" s="23"/>
      <c r="P870" s="24" t="s">
        <v>28</v>
      </c>
      <c r="Q870" s="26">
        <v>0.144295302013423</v>
      </c>
      <c r="R870" s="18"/>
      <c r="S870" s="7">
        <v>1</v>
      </c>
      <c r="T870" s="7">
        <v>1</v>
      </c>
      <c r="U870" s="7">
        <v>1</v>
      </c>
      <c r="V870" s="19" t="s">
        <v>29</v>
      </c>
    </row>
    <row r="871" ht="14.25" spans="1:22">
      <c r="A871" s="7">
        <v>1276</v>
      </c>
      <c r="B871" s="7" t="s">
        <v>2127</v>
      </c>
      <c r="C871" s="7" t="s">
        <v>2128</v>
      </c>
      <c r="D871" s="7" t="s">
        <v>1600</v>
      </c>
      <c r="E871" s="7" t="s">
        <v>24</v>
      </c>
      <c r="F871" s="16"/>
      <c r="G871" s="16"/>
      <c r="H871" s="16"/>
      <c r="I871" s="16"/>
      <c r="J871" s="16"/>
      <c r="K871" s="16"/>
      <c r="L871" s="7">
        <v>10.75</v>
      </c>
      <c r="M871" s="7">
        <v>12.5</v>
      </c>
      <c r="N871" s="22">
        <v>11.2</v>
      </c>
      <c r="O871" s="25"/>
      <c r="P871" s="24" t="s">
        <v>28</v>
      </c>
      <c r="Q871" s="26">
        <v>0.14</v>
      </c>
      <c r="R871" s="18"/>
      <c r="S871" s="7"/>
      <c r="T871" s="7">
        <v>1</v>
      </c>
      <c r="U871" s="7">
        <v>1</v>
      </c>
      <c r="V871" s="19" t="s">
        <v>29</v>
      </c>
    </row>
    <row r="872" ht="14.25" spans="1:22">
      <c r="A872" s="7">
        <v>1527</v>
      </c>
      <c r="B872" s="7" t="s">
        <v>2033</v>
      </c>
      <c r="C872" s="7" t="s">
        <v>2129</v>
      </c>
      <c r="D872" s="7" t="s">
        <v>2096</v>
      </c>
      <c r="E872" s="7" t="s">
        <v>24</v>
      </c>
      <c r="F872" s="16"/>
      <c r="G872" s="16"/>
      <c r="H872" s="16"/>
      <c r="I872" s="16"/>
      <c r="J872" s="16"/>
      <c r="K872" s="16"/>
      <c r="L872" s="7">
        <v>14.1</v>
      </c>
      <c r="M872" s="7">
        <v>15</v>
      </c>
      <c r="N872" s="22">
        <v>14.5</v>
      </c>
      <c r="O872" s="25"/>
      <c r="P872" s="24" t="s">
        <v>28</v>
      </c>
      <c r="Q872" s="26">
        <v>0.06</v>
      </c>
      <c r="R872" s="18"/>
      <c r="S872" s="7">
        <v>4</v>
      </c>
      <c r="T872" s="7">
        <v>6</v>
      </c>
      <c r="U872" s="7">
        <v>2</v>
      </c>
      <c r="V872" s="19" t="s">
        <v>29</v>
      </c>
    </row>
    <row r="873" ht="14.25" spans="17:17">
      <c r="Q873" s="27"/>
    </row>
    <row r="874" s="2" customFormat="1" ht="54" customHeight="1" spans="1:23">
      <c r="A874" s="20"/>
      <c r="B874" s="20"/>
      <c r="C874" s="21" t="s">
        <v>2130</v>
      </c>
      <c r="D874" s="20"/>
      <c r="E874" s="20"/>
      <c r="F874" s="20"/>
      <c r="G874" s="20"/>
      <c r="H874" s="20"/>
      <c r="I874" s="20"/>
      <c r="J874" s="20"/>
      <c r="K874" s="21" t="s">
        <v>2131</v>
      </c>
      <c r="L874" s="20"/>
      <c r="M874" s="21" t="s">
        <v>2131</v>
      </c>
      <c r="N874" s="21"/>
      <c r="O874" s="20"/>
      <c r="P874" s="20"/>
      <c r="Q874" s="20"/>
      <c r="R874" s="28" t="s">
        <v>2132</v>
      </c>
      <c r="S874" s="21"/>
      <c r="T874" s="21"/>
      <c r="U874" s="21"/>
      <c r="V874" s="21"/>
      <c r="W874" s="21"/>
    </row>
  </sheetData>
  <mergeCells count="1">
    <mergeCell ref="R874:W874"/>
  </mergeCells>
  <pageMargins left="0.700694444444445" right="0.700694444444445" top="0.550694444444444" bottom="0.354166666666667" header="0.298611111111111" footer="0.118055555555556"/>
  <pageSetup paperSize="9" orientation="landscape" horizontalDpi="600"/>
  <headerFooter>
    <oddHeader>&amp;C&amp;B2017年1-3月天天会员价目录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17年1-3月会员价目录（12.28）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2016-12-28T02:20:11Z</dcterms:created>
  <dcterms:modified xsi:type="dcterms:W3CDTF">2016-12-28T09:12:03Z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