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Sheet1!$D$1:$D$6</definedName>
  </definedNames>
  <calcPr calcId="144525" concurrentCalc="0"/>
</workbook>
</file>

<file path=xl/sharedStrings.xml><?xml version="1.0" encoding="utf-8"?>
<sst xmlns="http://schemas.openxmlformats.org/spreadsheetml/2006/main" count="26">
  <si>
    <t>序号</t>
  </si>
  <si>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</si>
  <si>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</si>
  <si>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</si>
  <si>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</si>
  <si>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</si>
  <si>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</si>
  <si>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</si>
  <si>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</si>
  <si>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</t>
  </si>
  <si>
    <t>需求门店ID</t>
  </si>
  <si>
    <t>需求数量</t>
  </si>
  <si>
    <t>血塞通颗粒</t>
  </si>
  <si>
    <t>1.5g*12袋</t>
  </si>
  <si>
    <t>盒</t>
  </si>
  <si>
    <t>昆药集团血塞通药业股份有限公司</t>
  </si>
  <si>
    <t>盐酸二甲双胍缓释片（||）</t>
  </si>
  <si>
    <t>0.5g*10片</t>
  </si>
  <si>
    <t>重庆康刻尔制药有限公司</t>
  </si>
  <si>
    <t>摩罗丹</t>
  </si>
  <si>
    <t>9克*9丸</t>
  </si>
  <si>
    <t>邯郸制药股份有限公司</t>
  </si>
  <si>
    <t>碧生源牌纤纤茶</t>
  </si>
  <si>
    <t>2.5gx25袋</t>
  </si>
  <si>
    <t>北京澳特舒尔</t>
  </si>
  <si>
    <t>替代碧生源减肥茶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</si>
</sst>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%"/>
  </numFmts>
  <fonts count="23">
    <font>
      <sz val="11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6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17" borderId="5" applyNumberFormat="0" applyAlignment="0" applyProtection="0">
      <alignment vertical="center"/>
    </xf>
    <xf numFmtId="0" fontId="15" fillId="17" borderId="3" applyNumberFormat="0" applyAlignment="0" applyProtection="0">
      <alignment vertical="center"/>
    </xf>
    <xf numFmtId="0" fontId="17" fillId="18" borderId="6" applyNumberForma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10" fontId="1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9" fontId="1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6"/>
  <sheetViews>
    <sheetView tabSelected="1" workbookViewId="0">
      <selection activeCell="L6" sqref="L6"/>
    </sheetView>
  </sheetViews>
  <sheetFormatPr defaultColWidth="9" defaultRowHeight="13.5" outlineLevelRow="5"/>
  <cols>
    <col min="1" max="1" width="5.25" style="1" customWidth="1"/>
    <col min="2" max="2" width="9" style="1"/>
    <col min="3" max="3" width="19.375" style="1" customWidth="1"/>
    <col min="4" max="4" width="11.625" style="1" customWidth="1"/>
    <col min="5" max="5" width="5.25" style="1" customWidth="1"/>
    <col min="6" max="8" width="9" style="1"/>
    <col min="9" max="9" width="12.625" style="1"/>
    <col min="10" max="10" width="6.625" style="1" customWidth="1"/>
    <col min="11" max="11" width="11.875" style="1" customWidth="1"/>
    <col min="12" max="12" width="9" style="1"/>
  </cols>
  <sheetData>
    <row r="1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ht="36" spans="1:12">
      <c r="A2" s="2">
        <v>1</v>
      </c>
      <c r="B2" s="3">
        <v>131882</v>
      </c>
      <c r="C2" s="3" t="s">
        <v>12</v>
      </c>
      <c r="D2" s="3" t="s">
        <v>13</v>
      </c>
      <c r="E2" s="3" t="s">
        <v>14</v>
      </c>
      <c r="F2" s="3" t="s">
        <v>15</v>
      </c>
      <c r="G2" s="4">
        <v>28</v>
      </c>
      <c r="H2" s="4">
        <v>34.8</v>
      </c>
      <c r="I2" s="8">
        <f>(H2-G2)/H2</f>
        <v>0.195402298850575</v>
      </c>
      <c r="J2" s="9"/>
      <c r="K2" s="2">
        <v>343</v>
      </c>
      <c r="L2" s="2">
        <v>5</v>
      </c>
    </row>
    <row r="3" ht="36" spans="1:12">
      <c r="A3" s="2">
        <v>2</v>
      </c>
      <c r="B3" s="3">
        <v>136582</v>
      </c>
      <c r="C3" s="3" t="s">
        <v>16</v>
      </c>
      <c r="D3" s="3" t="s">
        <v>17</v>
      </c>
      <c r="E3" s="3" t="s">
        <v>14</v>
      </c>
      <c r="F3" s="3" t="s">
        <v>18</v>
      </c>
      <c r="G3" s="4">
        <v>19.2</v>
      </c>
      <c r="H3" s="4">
        <v>23.8</v>
      </c>
      <c r="I3" s="8">
        <f>(H3-G3)/H3</f>
        <v>0.19327731092437</v>
      </c>
      <c r="J3" s="9"/>
      <c r="K3" s="2">
        <v>343</v>
      </c>
      <c r="L3" s="2">
        <v>5</v>
      </c>
    </row>
    <row r="4" ht="24" spans="1:12">
      <c r="A4" s="2">
        <v>3</v>
      </c>
      <c r="B4" s="3">
        <v>155553</v>
      </c>
      <c r="C4" s="3" t="s">
        <v>19</v>
      </c>
      <c r="D4" s="3" t="s">
        <v>20</v>
      </c>
      <c r="E4" s="3" t="s">
        <v>14</v>
      </c>
      <c r="F4" s="3" t="s">
        <v>21</v>
      </c>
      <c r="G4" s="3">
        <v>18</v>
      </c>
      <c r="H4" s="5">
        <v>25</v>
      </c>
      <c r="I4" s="10">
        <v>0.28</v>
      </c>
      <c r="J4" s="9"/>
      <c r="K4" s="2">
        <v>343</v>
      </c>
      <c r="L4" s="2">
        <v>10</v>
      </c>
    </row>
    <row r="5" ht="36" spans="1:12">
      <c r="A5" s="2">
        <v>4</v>
      </c>
      <c r="B5" s="4">
        <v>155569</v>
      </c>
      <c r="C5" s="4" t="s">
        <v>22</v>
      </c>
      <c r="D5" s="4" t="s">
        <v>23</v>
      </c>
      <c r="E5" s="4" t="s">
        <v>14</v>
      </c>
      <c r="F5" s="4" t="s">
        <v>24</v>
      </c>
      <c r="G5" s="4">
        <v>61.5</v>
      </c>
      <c r="H5" s="4">
        <v>79.8</v>
      </c>
      <c r="I5" s="10">
        <f>(H5-G5+9.225)/H5</f>
        <v>0.344924812030075</v>
      </c>
      <c r="J5" s="9" t="s">
        <v>25</v>
      </c>
      <c r="K5" s="2">
        <v>343</v>
      </c>
      <c r="L5" s="2">
        <v>5</v>
      </c>
    </row>
    <row r="6" spans="1:12">
      <c r="A6" s="2"/>
      <c r="B6" s="3"/>
      <c r="C6" s="3"/>
      <c r="D6" s="3"/>
      <c r="E6" s="6"/>
      <c r="F6" s="7"/>
      <c r="G6" s="3"/>
      <c r="H6" s="5"/>
      <c r="I6" s="9"/>
      <c r="J6" s="9"/>
      <c r="K6" s="2"/>
      <c r="L6" s="2"/>
    </row>
  </sheetData>
  <sortState ref="A2:L90">
    <sortCondition ref="D2" descending="1"/>
  </sortState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2016-11-25T08:56:00Z</dcterms:created>
  <dcterms:modified xsi:type="dcterms:W3CDTF">2016-12-22T08:48:12Z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