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0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Sheet1!$AB$1:$AB$79</definedName>
  </definedNames>
  <calcPr calcId="144525" concurrentCalc="0"/>
</workbook>
</file>

<file path=xl/sharedStrings.xml><?xml version="1.0" encoding="utf-8"?>
<sst xmlns="http://schemas.openxmlformats.org/spreadsheetml/2006/main" count="104">
  <si>
    <t>品名</t>
  </si>
  <si>
    <t>防霾口罩专用滤片（超细颗粒滤片）</t>
  </si>
  <si>
    <t>防霾口罩(立体超薄型)</t>
  </si>
  <si>
    <t>防霾口罩(立体天然棉型)</t>
  </si>
  <si>
    <t>绿盾成人均码</t>
  </si>
  <si>
    <t>绿盾PM2.5口罩</t>
  </si>
  <si>
    <t>红霉素眼膏</t>
  </si>
  <si>
    <t>小儿豉翘清热颗粒</t>
  </si>
  <si>
    <t>规格</t>
  </si>
  <si>
    <t>L</t>
  </si>
  <si>
    <t>4片装 S码</t>
  </si>
  <si>
    <t>4片装 M码</t>
  </si>
  <si>
    <t>4片装 L码</t>
  </si>
  <si>
    <t>M/S</t>
  </si>
  <si>
    <t>1枚装附送4枚滤片 S码</t>
  </si>
  <si>
    <t>M(1只)女士、青少年及脸型较小男士适用</t>
  </si>
  <si>
    <t>L(1只)男士及脸型较大女士适用</t>
  </si>
  <si>
    <t>S(1只)7-12岁儿童适用</t>
  </si>
  <si>
    <t>0.5%x2g</t>
  </si>
  <si>
    <t>2gx9袋</t>
  </si>
  <si>
    <t>序号</t>
  </si>
  <si>
    <t>门店ID</t>
  </si>
  <si>
    <t>门店名称</t>
  </si>
  <si>
    <t>销售额
分类</t>
  </si>
  <si>
    <t>货品id</t>
  </si>
  <si>
    <t>补货数量</t>
  </si>
  <si>
    <t>浆洗街药店</t>
  </si>
  <si>
    <t>A</t>
  </si>
  <si>
    <t>邛崃中心药店</t>
  </si>
  <si>
    <t>光华药店</t>
  </si>
  <si>
    <t>高新区民丰大道西段药店</t>
  </si>
  <si>
    <t>青羊区十二桥药店</t>
  </si>
  <si>
    <t>成华区华泰路药店</t>
  </si>
  <si>
    <t>成华区羊子山西路药店（兴元华盛）</t>
  </si>
  <si>
    <t>光华村街药店</t>
  </si>
  <si>
    <t>双林路药店</t>
  </si>
  <si>
    <t>高新区府城大道西段店</t>
  </si>
  <si>
    <t>红星店</t>
  </si>
  <si>
    <t>新乐中街药店</t>
  </si>
  <si>
    <t>枣子巷药店</t>
  </si>
  <si>
    <t>青羊区北东街店</t>
  </si>
  <si>
    <t>成华区万科路药店</t>
  </si>
  <si>
    <t>金牛区交大路第三药店</t>
  </si>
  <si>
    <t>五津西路药店</t>
  </si>
  <si>
    <t>科华街店</t>
  </si>
  <si>
    <t>西部店</t>
  </si>
  <si>
    <t>B</t>
  </si>
  <si>
    <t>双流县三强西路</t>
  </si>
  <si>
    <t>成华区华油路药店</t>
  </si>
  <si>
    <t>大邑县晋原镇内蒙古大道药店</t>
  </si>
  <si>
    <t>金丝街药店</t>
  </si>
  <si>
    <t>崇州中心店</t>
  </si>
  <si>
    <t>金带街药店</t>
  </si>
  <si>
    <t>成华区二环路北四段药店（汇融名城）</t>
  </si>
  <si>
    <t>怀远店</t>
  </si>
  <si>
    <t>新都区新繁镇繁江北路药店</t>
  </si>
  <si>
    <t>新津邓双镇岷江店</t>
  </si>
  <si>
    <t>锦江区观音桥街药店</t>
  </si>
  <si>
    <t>人民中路店</t>
  </si>
  <si>
    <t>新园大道药店</t>
  </si>
  <si>
    <t>通盈街药店</t>
  </si>
  <si>
    <t>锦江区庆云南街药店</t>
  </si>
  <si>
    <t>沙河源药店</t>
  </si>
  <si>
    <t>温江店</t>
  </si>
  <si>
    <t>都江堰药店</t>
  </si>
  <si>
    <t>大邑县晋原镇通达东路五段药店</t>
  </si>
  <si>
    <t>土龙路药店</t>
  </si>
  <si>
    <t>成华区崔家店路药店</t>
  </si>
  <si>
    <t>龙潭西路店</t>
  </si>
  <si>
    <t>成华杉板桥南一路店</t>
  </si>
  <si>
    <t>武侯区顺和街店</t>
  </si>
  <si>
    <t>青羊区浣花滨河路药店</t>
  </si>
  <si>
    <t>邛崃市临邛镇长安大道药店</t>
  </si>
  <si>
    <t>新都区马超东路店</t>
  </si>
  <si>
    <t>锦江区水杉街药店</t>
  </si>
  <si>
    <t>温江区柳城街道同兴东路药店</t>
  </si>
  <si>
    <t>高新区中和街道柳荫街药店</t>
  </si>
  <si>
    <t>C</t>
  </si>
  <si>
    <t>都江堰景中路店</t>
  </si>
  <si>
    <t>清江2店</t>
  </si>
  <si>
    <t>都江堰奎光路中段药店</t>
  </si>
  <si>
    <t>清江东路药店</t>
  </si>
  <si>
    <t>大邑县安仁镇千禧街药店</t>
  </si>
  <si>
    <t>双流县西航港街道锦华路一段药店</t>
  </si>
  <si>
    <t>锦江区柳翠路药店</t>
  </si>
  <si>
    <t>邛崃市临邛镇洪川小区药店</t>
  </si>
  <si>
    <t>三江店</t>
  </si>
  <si>
    <t>都江堰幸福镇翔凤路药店</t>
  </si>
  <si>
    <t>高新天久北巷药店</t>
  </si>
  <si>
    <t>大邑县新场镇文昌街药店</t>
  </si>
  <si>
    <t>青羊区群和路药店</t>
  </si>
  <si>
    <t>高新区大源北街药店</t>
  </si>
  <si>
    <t>都江堰市蒲阳路药店</t>
  </si>
  <si>
    <t>都江堰市蒲阳镇堰问道西路药店</t>
  </si>
  <si>
    <t>大邑县沙渠镇方圆路药店</t>
  </si>
  <si>
    <t>大邑县晋原镇子龙路店</t>
  </si>
  <si>
    <t>兴义镇万兴路药店</t>
  </si>
  <si>
    <t>金牛区黄苑东街药店</t>
  </si>
  <si>
    <t>大邑县晋源镇东壕沟段药店</t>
  </si>
  <si>
    <t>成华区华康路药店</t>
  </si>
  <si>
    <t>邛崃市羊安镇永康大道药店</t>
  </si>
  <si>
    <t>成华区新怡路店</t>
  </si>
  <si>
    <t>成华区万宇路药店</t>
  </si>
  <si>
    <t>都江堰聚源镇药店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</si>
</sst>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sz val="11"/>
      <color rgb="FFFF0000"/>
      <name val="宋体"/>
      <charset val="0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38376;&#24215;&#32570;&#36135;&#30331;&#35760;&#32500;&#25252;_201611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缺货登记维护"/>
    </sheetNames>
    <sheetDataSet>
      <sheetData sheetId="0">
        <row r="1">
          <cell r="D1" t="str">
            <v>门店ID</v>
          </cell>
          <cell r="E1" t="str">
            <v>门店名</v>
          </cell>
          <cell r="F1" t="str">
            <v>配送时间</v>
          </cell>
          <cell r="G1" t="str">
            <v>货品ID</v>
          </cell>
          <cell r="H1" t="str">
            <v>货品名</v>
          </cell>
          <cell r="I1" t="str">
            <v>规格</v>
          </cell>
          <cell r="J1" t="str">
            <v>单位</v>
          </cell>
          <cell r="K1" t="str">
            <v>产地</v>
          </cell>
          <cell r="L1" t="str">
            <v>是否加急</v>
          </cell>
          <cell r="M1" t="str">
            <v>是否经营品种</v>
          </cell>
          <cell r="N1" t="str">
            <v>需求数量</v>
          </cell>
        </row>
        <row r="2">
          <cell r="D2">
            <v>587</v>
          </cell>
          <cell r="E2" t="str">
            <v>四川太极都江堰景中路店</v>
          </cell>
          <cell r="F2" t="str">
            <v>星期一</v>
          </cell>
          <cell r="G2">
            <v>152346</v>
          </cell>
          <cell r="H2" t="str">
            <v>小儿豉翘清热颗粒</v>
          </cell>
          <cell r="I2" t="str">
            <v>2gx9袋</v>
          </cell>
          <cell r="J2" t="str">
            <v>盒</v>
          </cell>
          <cell r="K2" t="str">
            <v>济川药业集团（原江苏济川制药）</v>
          </cell>
          <cell r="L2" t="str">
            <v>是</v>
          </cell>
          <cell r="M2" t="str">
            <v>是</v>
          </cell>
          <cell r="N2">
            <v>5</v>
          </cell>
        </row>
        <row r="3">
          <cell r="D3">
            <v>379</v>
          </cell>
          <cell r="E3" t="str">
            <v>四川太极土龙路药店</v>
          </cell>
          <cell r="F3" t="str">
            <v>星期四</v>
          </cell>
          <cell r="G3">
            <v>152346</v>
          </cell>
          <cell r="H3" t="str">
            <v>小儿豉翘清热颗粒</v>
          </cell>
          <cell r="I3" t="str">
            <v>2gx9袋</v>
          </cell>
          <cell r="J3" t="str">
            <v>盒</v>
          </cell>
          <cell r="K3" t="str">
            <v>济川药业集团（原江苏济川制药）</v>
          </cell>
          <cell r="L3" t="str">
            <v>是</v>
          </cell>
          <cell r="M3" t="str">
            <v>是</v>
          </cell>
          <cell r="N3">
            <v>3</v>
          </cell>
        </row>
        <row r="4">
          <cell r="D4">
            <v>545</v>
          </cell>
          <cell r="E4" t="str">
            <v>四川太极龙潭西路店</v>
          </cell>
          <cell r="F4" t="str">
            <v>星期五</v>
          </cell>
          <cell r="G4">
            <v>152346</v>
          </cell>
          <cell r="H4" t="str">
            <v>小儿豉翘清热颗粒</v>
          </cell>
          <cell r="I4" t="str">
            <v>2gx9袋</v>
          </cell>
          <cell r="J4" t="str">
            <v>盒</v>
          </cell>
          <cell r="K4" t="str">
            <v>济川药业集团（原江苏济川制药）</v>
          </cell>
          <cell r="L4" t="str">
            <v>是</v>
          </cell>
          <cell r="M4" t="str">
            <v>是</v>
          </cell>
          <cell r="N4">
            <v>2</v>
          </cell>
        </row>
        <row r="5">
          <cell r="D5">
            <v>511</v>
          </cell>
          <cell r="E5" t="str">
            <v>四川太极成华杉板桥南一路店</v>
          </cell>
          <cell r="F5" t="str">
            <v>星期二</v>
          </cell>
          <cell r="G5">
            <v>152346</v>
          </cell>
          <cell r="H5" t="str">
            <v>小儿豉翘清热颗粒</v>
          </cell>
          <cell r="I5" t="str">
            <v>2gx9袋</v>
          </cell>
          <cell r="J5" t="str">
            <v>盒</v>
          </cell>
          <cell r="K5" t="str">
            <v>济川药业集团（原江苏济川制药）</v>
          </cell>
          <cell r="L5" t="str">
            <v>是</v>
          </cell>
          <cell r="M5" t="str">
            <v>是</v>
          </cell>
          <cell r="N5">
            <v>5</v>
          </cell>
        </row>
        <row r="6">
          <cell r="D6">
            <v>513</v>
          </cell>
          <cell r="E6" t="str">
            <v>四川太极武侯区顺和街店</v>
          </cell>
          <cell r="F6" t="str">
            <v>星期一,星期四</v>
          </cell>
          <cell r="G6">
            <v>152346</v>
          </cell>
          <cell r="H6" t="str">
            <v>小儿豉翘清热颗粒</v>
          </cell>
          <cell r="I6" t="str">
            <v>2gx9袋</v>
          </cell>
          <cell r="J6" t="str">
            <v>盒</v>
          </cell>
          <cell r="K6" t="str">
            <v>济川药业集团（原江苏济川制药）</v>
          </cell>
          <cell r="L6" t="str">
            <v>是</v>
          </cell>
          <cell r="M6" t="str">
            <v>是</v>
          </cell>
          <cell r="N6">
            <v>3</v>
          </cell>
        </row>
        <row r="7">
          <cell r="D7">
            <v>585</v>
          </cell>
          <cell r="E7" t="str">
            <v>四川太极成华区羊子山西路药店（兴元华盛）</v>
          </cell>
          <cell r="F7" t="str">
            <v>星期二,星期五</v>
          </cell>
          <cell r="G7">
            <v>152346</v>
          </cell>
          <cell r="H7" t="str">
            <v>小儿豉翘清热颗粒</v>
          </cell>
          <cell r="I7" t="str">
            <v>2gx9袋</v>
          </cell>
          <cell r="J7" t="str">
            <v>盒</v>
          </cell>
          <cell r="K7" t="str">
            <v>济川药业集团（原江苏济川制药）</v>
          </cell>
          <cell r="L7" t="str">
            <v>是</v>
          </cell>
          <cell r="M7" t="str">
            <v>是</v>
          </cell>
          <cell r="N7">
            <v>10</v>
          </cell>
        </row>
        <row r="8">
          <cell r="D8">
            <v>585</v>
          </cell>
          <cell r="E8" t="str">
            <v>四川太极成华区羊子山西路药店（兴元华盛）</v>
          </cell>
          <cell r="F8" t="str">
            <v>星期二,星期五</v>
          </cell>
          <cell r="G8">
            <v>152346</v>
          </cell>
          <cell r="H8" t="str">
            <v>小儿豉翘清热颗粒</v>
          </cell>
          <cell r="I8" t="str">
            <v>2gx9袋</v>
          </cell>
          <cell r="J8" t="str">
            <v>盒</v>
          </cell>
          <cell r="K8" t="str">
            <v>济川药业集团（原江苏济川制药）</v>
          </cell>
          <cell r="L8" t="str">
            <v>是</v>
          </cell>
          <cell r="M8" t="str">
            <v>否</v>
          </cell>
          <cell r="N8">
            <v>5</v>
          </cell>
        </row>
        <row r="9">
          <cell r="D9">
            <v>726</v>
          </cell>
          <cell r="E9" t="str">
            <v>四川太极金牛区交大路第三药店</v>
          </cell>
          <cell r="F9" t="str">
            <v>星期二</v>
          </cell>
          <cell r="G9">
            <v>152346</v>
          </cell>
          <cell r="H9" t="str">
            <v>小儿豉翘清热颗粒</v>
          </cell>
          <cell r="I9" t="str">
            <v>2gx9袋</v>
          </cell>
          <cell r="J9" t="str">
            <v>盒</v>
          </cell>
          <cell r="K9" t="str">
            <v>济川药业集团（原江苏济川制药）</v>
          </cell>
          <cell r="L9" t="str">
            <v>是</v>
          </cell>
          <cell r="M9" t="str">
            <v>是</v>
          </cell>
          <cell r="N9">
            <v>5</v>
          </cell>
        </row>
        <row r="10">
          <cell r="D10">
            <v>737</v>
          </cell>
          <cell r="E10" t="str">
            <v>四川太极高新区大源北街药店</v>
          </cell>
          <cell r="F10" t="str">
            <v>星期三</v>
          </cell>
          <cell r="G10">
            <v>152346</v>
          </cell>
          <cell r="H10" t="str">
            <v>小儿豉翘清热颗粒</v>
          </cell>
          <cell r="I10" t="str">
            <v>2gx9袋</v>
          </cell>
          <cell r="J10" t="str">
            <v>盒</v>
          </cell>
          <cell r="K10" t="str">
            <v>济川药业集团（原江苏济川制药）</v>
          </cell>
          <cell r="L10" t="str">
            <v>是</v>
          </cell>
          <cell r="M10" t="str">
            <v>是</v>
          </cell>
          <cell r="N10">
            <v>2</v>
          </cell>
        </row>
        <row r="11">
          <cell r="D11">
            <v>515</v>
          </cell>
          <cell r="E11" t="str">
            <v>四川太极成华区崔家店路药店</v>
          </cell>
          <cell r="F11" t="str">
            <v>星期二,星期五</v>
          </cell>
          <cell r="G11">
            <v>152346</v>
          </cell>
          <cell r="H11" t="str">
            <v>小儿豉翘清热颗粒</v>
          </cell>
          <cell r="I11" t="str">
            <v>2gx9袋</v>
          </cell>
          <cell r="J11" t="str">
            <v>盒</v>
          </cell>
          <cell r="K11" t="str">
            <v>济川药业集团（原江苏济川制药）</v>
          </cell>
          <cell r="L11" t="str">
            <v>是</v>
          </cell>
          <cell r="M11" t="str">
            <v>是</v>
          </cell>
          <cell r="N11">
            <v>5</v>
          </cell>
        </row>
        <row r="12">
          <cell r="D12">
            <v>740</v>
          </cell>
          <cell r="E12" t="str">
            <v>四川太极成华区华康路药店</v>
          </cell>
          <cell r="F12" t="str">
            <v>星期二</v>
          </cell>
          <cell r="G12">
            <v>152346</v>
          </cell>
          <cell r="H12" t="str">
            <v>小儿豉翘清热颗粒</v>
          </cell>
          <cell r="I12" t="str">
            <v>2gx9袋</v>
          </cell>
          <cell r="J12" t="str">
            <v>盒</v>
          </cell>
          <cell r="K12" t="str">
            <v>济川药业集团（原江苏济川制药）</v>
          </cell>
          <cell r="L12" t="str">
            <v>是</v>
          </cell>
          <cell r="M12" t="str">
            <v>是</v>
          </cell>
          <cell r="N12">
            <v>5</v>
          </cell>
        </row>
        <row r="13">
          <cell r="E13" t="str">
            <v/>
          </cell>
          <cell r="F13" t="str">
            <v/>
          </cell>
        </row>
        <row r="13"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79"/>
  <sheetViews>
    <sheetView tabSelected="1" workbookViewId="0">
      <selection activeCell="I17" sqref="I17"/>
    </sheetView>
  </sheetViews>
  <sheetFormatPr defaultColWidth="9" defaultRowHeight="14.25"/>
  <cols>
    <col min="1" max="1" width="5.375" style="1" customWidth="1"/>
    <col min="2" max="2" width="5.99166666666667" style="1" customWidth="1"/>
    <col min="3" max="3" width="33.5" style="1" customWidth="1"/>
    <col min="4" max="4" width="6" style="2" customWidth="1"/>
    <col min="5" max="5" width="8.75" style="3" customWidth="1"/>
  </cols>
  <sheetData>
    <row r="1" ht="13.5" spans="1:28">
      <c r="A1" s="4"/>
      <c r="B1" s="4"/>
      <c r="C1" s="4"/>
      <c r="D1" s="5" t="s">
        <v>0</v>
      </c>
      <c r="E1" s="6" t="s">
        <v>1</v>
      </c>
      <c r="G1" s="6" t="s">
        <v>2</v>
      </c>
      <c r="I1" s="6" t="s">
        <v>2</v>
      </c>
      <c r="K1" s="6" t="s">
        <v>2</v>
      </c>
      <c r="M1" s="6" t="s">
        <v>1</v>
      </c>
      <c r="O1" s="6" t="s">
        <v>3</v>
      </c>
      <c r="Q1" t="s">
        <v>4</v>
      </c>
      <c r="S1" s="6" t="s">
        <v>5</v>
      </c>
      <c r="U1" s="6" t="s">
        <v>5</v>
      </c>
      <c r="W1" s="6" t="s">
        <v>5</v>
      </c>
      <c r="Y1" s="18" t="s">
        <v>6</v>
      </c>
      <c r="AA1" s="18" t="s">
        <v>7</v>
      </c>
      <c r="AB1" s="19"/>
    </row>
    <row r="2" ht="13.5" spans="1:28">
      <c r="A2" s="4"/>
      <c r="B2" s="4"/>
      <c r="C2" s="4"/>
      <c r="D2" s="5" t="s">
        <v>8</v>
      </c>
      <c r="E2" s="6" t="s">
        <v>9</v>
      </c>
      <c r="F2" s="7"/>
      <c r="G2" s="6" t="s">
        <v>10</v>
      </c>
      <c r="I2" s="6" t="s">
        <v>11</v>
      </c>
      <c r="K2" s="6" t="s">
        <v>12</v>
      </c>
      <c r="M2" s="6" t="s">
        <v>13</v>
      </c>
      <c r="O2" s="6" t="s">
        <v>14</v>
      </c>
      <c r="S2" s="6" t="s">
        <v>15</v>
      </c>
      <c r="U2" s="6" t="s">
        <v>16</v>
      </c>
      <c r="W2" s="6" t="s">
        <v>17</v>
      </c>
      <c r="Y2" s="18" t="s">
        <v>18</v>
      </c>
      <c r="AA2" s="18" t="s">
        <v>19</v>
      </c>
      <c r="AB2" s="19"/>
    </row>
    <row r="3" ht="24" spans="1:28">
      <c r="A3" s="8" t="s">
        <v>20</v>
      </c>
      <c r="B3" s="8" t="s">
        <v>21</v>
      </c>
      <c r="C3" s="8" t="s">
        <v>22</v>
      </c>
      <c r="D3" s="9" t="s">
        <v>23</v>
      </c>
      <c r="E3" s="10" t="s">
        <v>24</v>
      </c>
      <c r="F3" s="11" t="s">
        <v>25</v>
      </c>
      <c r="G3" s="10" t="s">
        <v>24</v>
      </c>
      <c r="H3" s="11" t="s">
        <v>25</v>
      </c>
      <c r="I3" s="10" t="s">
        <v>24</v>
      </c>
      <c r="J3" s="11" t="s">
        <v>25</v>
      </c>
      <c r="K3" s="10" t="s">
        <v>24</v>
      </c>
      <c r="L3" s="11" t="s">
        <v>25</v>
      </c>
      <c r="M3" s="10" t="s">
        <v>24</v>
      </c>
      <c r="N3" s="11" t="s">
        <v>25</v>
      </c>
      <c r="O3" s="10" t="s">
        <v>24</v>
      </c>
      <c r="P3" s="11" t="s">
        <v>25</v>
      </c>
      <c r="Q3" s="10" t="s">
        <v>24</v>
      </c>
      <c r="R3" s="11" t="s">
        <v>25</v>
      </c>
      <c r="S3" s="10" t="s">
        <v>24</v>
      </c>
      <c r="T3" s="11" t="s">
        <v>25</v>
      </c>
      <c r="U3" s="10" t="s">
        <v>24</v>
      </c>
      <c r="V3" s="11" t="s">
        <v>25</v>
      </c>
      <c r="W3" s="10" t="s">
        <v>24</v>
      </c>
      <c r="X3" s="11" t="s">
        <v>25</v>
      </c>
      <c r="Y3" s="10" t="s">
        <v>24</v>
      </c>
      <c r="Z3" s="11" t="s">
        <v>25</v>
      </c>
      <c r="AA3" s="10" t="s">
        <v>24</v>
      </c>
      <c r="AB3" s="11" t="s">
        <v>25</v>
      </c>
    </row>
    <row r="4" ht="13.5" spans="1:28">
      <c r="A4" s="12">
        <v>2</v>
      </c>
      <c r="B4" s="13">
        <v>337</v>
      </c>
      <c r="C4" s="12" t="s">
        <v>26</v>
      </c>
      <c r="D4" s="14" t="s">
        <v>27</v>
      </c>
      <c r="E4" s="15">
        <v>143235</v>
      </c>
      <c r="F4" s="7"/>
      <c r="G4" s="15">
        <v>139942</v>
      </c>
      <c r="I4" s="15">
        <v>139944</v>
      </c>
      <c r="K4" s="15">
        <v>139885</v>
      </c>
      <c r="M4" s="15">
        <v>143234</v>
      </c>
      <c r="N4">
        <v>4</v>
      </c>
      <c r="O4" s="17">
        <v>139897</v>
      </c>
      <c r="Q4">
        <v>119406</v>
      </c>
      <c r="R4">
        <v>15</v>
      </c>
      <c r="S4" s="15">
        <v>119413</v>
      </c>
      <c r="T4">
        <v>15</v>
      </c>
      <c r="U4" s="15">
        <v>119411</v>
      </c>
      <c r="V4">
        <v>15</v>
      </c>
      <c r="W4" s="15">
        <v>119410</v>
      </c>
      <c r="X4">
        <v>15</v>
      </c>
      <c r="Y4" s="18">
        <v>101452</v>
      </c>
      <c r="Z4">
        <v>20</v>
      </c>
      <c r="AA4" s="18">
        <v>152346</v>
      </c>
      <c r="AB4" s="19">
        <v>5</v>
      </c>
    </row>
    <row r="5" ht="13.5" spans="1:28">
      <c r="A5" s="12">
        <v>3</v>
      </c>
      <c r="B5" s="13">
        <v>341</v>
      </c>
      <c r="C5" s="12" t="s">
        <v>28</v>
      </c>
      <c r="D5" s="14" t="s">
        <v>27</v>
      </c>
      <c r="E5" s="15">
        <v>143235</v>
      </c>
      <c r="F5" s="7">
        <v>4</v>
      </c>
      <c r="G5" s="15">
        <v>139942</v>
      </c>
      <c r="I5" s="15">
        <v>139944</v>
      </c>
      <c r="K5" s="15">
        <v>139885</v>
      </c>
      <c r="M5" s="15">
        <v>143234</v>
      </c>
      <c r="N5">
        <v>3</v>
      </c>
      <c r="O5" s="17">
        <v>139897</v>
      </c>
      <c r="Q5">
        <v>119406</v>
      </c>
      <c r="R5">
        <v>15</v>
      </c>
      <c r="S5" s="15">
        <v>119413</v>
      </c>
      <c r="T5">
        <v>10</v>
      </c>
      <c r="U5" s="15">
        <v>119411</v>
      </c>
      <c r="V5">
        <v>5</v>
      </c>
      <c r="W5" s="15">
        <v>119410</v>
      </c>
      <c r="X5">
        <v>5</v>
      </c>
      <c r="Y5" s="18">
        <v>101452</v>
      </c>
      <c r="Z5">
        <v>20</v>
      </c>
      <c r="AA5" s="18">
        <v>152346</v>
      </c>
      <c r="AB5" s="19"/>
    </row>
    <row r="6" ht="13.5" spans="1:28">
      <c r="A6" s="12">
        <v>4</v>
      </c>
      <c r="B6" s="13">
        <v>343</v>
      </c>
      <c r="C6" s="12" t="s">
        <v>29</v>
      </c>
      <c r="D6" s="14" t="s">
        <v>27</v>
      </c>
      <c r="E6" s="15">
        <v>143235</v>
      </c>
      <c r="F6" s="7"/>
      <c r="G6" s="15">
        <v>139942</v>
      </c>
      <c r="H6">
        <v>10</v>
      </c>
      <c r="I6" s="15">
        <v>139944</v>
      </c>
      <c r="K6" s="15">
        <v>139885</v>
      </c>
      <c r="L6">
        <v>6</v>
      </c>
      <c r="M6" s="15">
        <v>143234</v>
      </c>
      <c r="N6">
        <v>4</v>
      </c>
      <c r="O6" s="17">
        <v>139897</v>
      </c>
      <c r="P6">
        <v>5</v>
      </c>
      <c r="Q6">
        <v>119406</v>
      </c>
      <c r="R6">
        <v>15</v>
      </c>
      <c r="S6" s="15">
        <v>119413</v>
      </c>
      <c r="T6">
        <v>15</v>
      </c>
      <c r="U6" s="15">
        <v>119411</v>
      </c>
      <c r="V6">
        <v>5</v>
      </c>
      <c r="W6" s="15">
        <v>119410</v>
      </c>
      <c r="X6">
        <v>5</v>
      </c>
      <c r="Y6" s="18">
        <v>101452</v>
      </c>
      <c r="Z6">
        <v>20</v>
      </c>
      <c r="AA6" s="18">
        <v>152346</v>
      </c>
      <c r="AB6" s="19">
        <v>5</v>
      </c>
    </row>
    <row r="7" ht="13.5" spans="1:28">
      <c r="A7" s="12">
        <v>5</v>
      </c>
      <c r="B7" s="13">
        <v>571</v>
      </c>
      <c r="C7" s="12" t="s">
        <v>30</v>
      </c>
      <c r="D7" s="14" t="s">
        <v>27</v>
      </c>
      <c r="E7" s="15">
        <v>143235</v>
      </c>
      <c r="F7" s="7"/>
      <c r="G7" s="15">
        <v>139942</v>
      </c>
      <c r="H7">
        <v>5</v>
      </c>
      <c r="I7" s="15">
        <v>139944</v>
      </c>
      <c r="J7">
        <v>4</v>
      </c>
      <c r="K7" s="15">
        <v>139885</v>
      </c>
      <c r="L7">
        <v>5</v>
      </c>
      <c r="M7" s="15">
        <v>143234</v>
      </c>
      <c r="O7" s="17">
        <v>139897</v>
      </c>
      <c r="P7">
        <v>5</v>
      </c>
      <c r="Q7">
        <v>119406</v>
      </c>
      <c r="S7" s="15">
        <v>119413</v>
      </c>
      <c r="U7" s="15">
        <v>119411</v>
      </c>
      <c r="W7" s="15">
        <v>119410</v>
      </c>
      <c r="Y7" s="18">
        <v>101452</v>
      </c>
      <c r="Z7">
        <v>20</v>
      </c>
      <c r="AA7" s="18">
        <v>152346</v>
      </c>
      <c r="AB7" s="19">
        <v>5</v>
      </c>
    </row>
    <row r="8" ht="13.5" spans="1:28">
      <c r="A8" s="12">
        <v>6</v>
      </c>
      <c r="B8" s="13">
        <v>582</v>
      </c>
      <c r="C8" s="12" t="s">
        <v>31</v>
      </c>
      <c r="D8" s="14" t="s">
        <v>27</v>
      </c>
      <c r="E8" s="15">
        <v>143235</v>
      </c>
      <c r="F8" s="7">
        <v>2</v>
      </c>
      <c r="G8" s="15">
        <v>139942</v>
      </c>
      <c r="I8" s="15">
        <v>139944</v>
      </c>
      <c r="K8" s="15">
        <v>139885</v>
      </c>
      <c r="M8" s="15">
        <v>143234</v>
      </c>
      <c r="N8">
        <v>3</v>
      </c>
      <c r="O8" s="17">
        <v>139897</v>
      </c>
      <c r="Q8">
        <v>119406</v>
      </c>
      <c r="R8">
        <v>15</v>
      </c>
      <c r="S8" s="15">
        <v>119413</v>
      </c>
      <c r="T8">
        <v>15</v>
      </c>
      <c r="U8" s="15">
        <v>119411</v>
      </c>
      <c r="V8">
        <v>15</v>
      </c>
      <c r="W8" s="15">
        <v>119410</v>
      </c>
      <c r="X8">
        <v>15</v>
      </c>
      <c r="Y8" s="18">
        <v>101452</v>
      </c>
      <c r="Z8">
        <v>20</v>
      </c>
      <c r="AA8" s="18">
        <v>152346</v>
      </c>
      <c r="AB8" s="19">
        <v>5</v>
      </c>
    </row>
    <row r="9" ht="13.5" spans="1:28">
      <c r="A9" s="12">
        <v>7</v>
      </c>
      <c r="B9" s="13">
        <v>712</v>
      </c>
      <c r="C9" s="12" t="s">
        <v>32</v>
      </c>
      <c r="D9" s="14" t="s">
        <v>27</v>
      </c>
      <c r="E9" s="15">
        <v>143235</v>
      </c>
      <c r="F9" s="7">
        <v>6</v>
      </c>
      <c r="G9" s="15">
        <v>139942</v>
      </c>
      <c r="H9">
        <v>5</v>
      </c>
      <c r="I9" s="15">
        <v>139944</v>
      </c>
      <c r="J9">
        <v>5</v>
      </c>
      <c r="K9" s="15">
        <v>139885</v>
      </c>
      <c r="M9" s="15">
        <v>143234</v>
      </c>
      <c r="N9">
        <v>2</v>
      </c>
      <c r="O9" s="17">
        <v>139897</v>
      </c>
      <c r="Q9">
        <v>119406</v>
      </c>
      <c r="R9">
        <v>15</v>
      </c>
      <c r="S9" s="15">
        <v>119413</v>
      </c>
      <c r="T9">
        <v>15</v>
      </c>
      <c r="U9" s="15">
        <v>119411</v>
      </c>
      <c r="V9">
        <v>15</v>
      </c>
      <c r="W9" s="15">
        <v>119410</v>
      </c>
      <c r="X9">
        <v>12</v>
      </c>
      <c r="Y9" s="18">
        <v>101452</v>
      </c>
      <c r="Z9">
        <v>20</v>
      </c>
      <c r="AA9" s="18">
        <v>152346</v>
      </c>
      <c r="AB9" s="19">
        <v>5</v>
      </c>
    </row>
    <row r="10" ht="13.5" spans="1:28">
      <c r="A10" s="12">
        <v>8</v>
      </c>
      <c r="B10" s="13">
        <v>585</v>
      </c>
      <c r="C10" s="12" t="s">
        <v>33</v>
      </c>
      <c r="D10" s="14" t="s">
        <v>27</v>
      </c>
      <c r="E10" s="15">
        <v>143235</v>
      </c>
      <c r="F10" s="7">
        <v>5</v>
      </c>
      <c r="G10" s="15">
        <v>139942</v>
      </c>
      <c r="I10" s="15">
        <v>139944</v>
      </c>
      <c r="J10">
        <v>2</v>
      </c>
      <c r="K10" s="15">
        <v>139885</v>
      </c>
      <c r="L10">
        <v>2</v>
      </c>
      <c r="M10" s="15">
        <v>143234</v>
      </c>
      <c r="N10">
        <v>4</v>
      </c>
      <c r="O10" s="17">
        <v>139897</v>
      </c>
      <c r="P10">
        <v>2</v>
      </c>
      <c r="Q10">
        <v>119406</v>
      </c>
      <c r="R10">
        <v>15</v>
      </c>
      <c r="S10" s="15">
        <v>119413</v>
      </c>
      <c r="T10">
        <v>15</v>
      </c>
      <c r="U10" s="15">
        <v>119411</v>
      </c>
      <c r="V10">
        <v>15</v>
      </c>
      <c r="W10" s="15">
        <v>119410</v>
      </c>
      <c r="X10">
        <v>15</v>
      </c>
      <c r="Y10" s="18">
        <v>101452</v>
      </c>
      <c r="Z10">
        <v>20</v>
      </c>
      <c r="AA10" s="18">
        <v>152346</v>
      </c>
      <c r="AB10" s="19">
        <f>VLOOKUP(B10,[1]门店缺货登记维护!$D:$N,11,0)</f>
        <v>10</v>
      </c>
    </row>
    <row r="11" ht="13.5" spans="1:28">
      <c r="A11" s="12">
        <v>9</v>
      </c>
      <c r="B11" s="13">
        <v>365</v>
      </c>
      <c r="C11" s="12" t="s">
        <v>34</v>
      </c>
      <c r="D11" s="14" t="s">
        <v>27</v>
      </c>
      <c r="E11" s="15">
        <v>143235</v>
      </c>
      <c r="F11" s="7"/>
      <c r="G11" s="15">
        <v>139942</v>
      </c>
      <c r="I11" s="15">
        <v>139944</v>
      </c>
      <c r="J11">
        <v>5</v>
      </c>
      <c r="K11" s="15">
        <v>139885</v>
      </c>
      <c r="M11" s="15">
        <v>143234</v>
      </c>
      <c r="O11" s="17">
        <v>139897</v>
      </c>
      <c r="Q11">
        <v>119406</v>
      </c>
      <c r="R11">
        <v>10</v>
      </c>
      <c r="S11" s="15">
        <v>119413</v>
      </c>
      <c r="T11">
        <v>5</v>
      </c>
      <c r="U11" s="15">
        <v>119411</v>
      </c>
      <c r="W11" s="15">
        <v>119410</v>
      </c>
      <c r="Y11" s="18">
        <v>101452</v>
      </c>
      <c r="Z11">
        <v>20</v>
      </c>
      <c r="AA11" s="18">
        <v>152346</v>
      </c>
      <c r="AB11" s="19">
        <v>5</v>
      </c>
    </row>
    <row r="12" ht="13.5" spans="1:28">
      <c r="A12" s="12">
        <v>10</v>
      </c>
      <c r="B12" s="13">
        <v>355</v>
      </c>
      <c r="C12" s="12" t="s">
        <v>35</v>
      </c>
      <c r="D12" s="14" t="s">
        <v>27</v>
      </c>
      <c r="E12" s="15">
        <v>143235</v>
      </c>
      <c r="F12" s="7">
        <v>6</v>
      </c>
      <c r="G12" s="15">
        <v>139942</v>
      </c>
      <c r="I12" s="15">
        <v>139944</v>
      </c>
      <c r="K12" s="15">
        <v>139885</v>
      </c>
      <c r="M12" s="15">
        <v>143234</v>
      </c>
      <c r="O12" s="17">
        <v>139897</v>
      </c>
      <c r="Q12">
        <v>119406</v>
      </c>
      <c r="R12">
        <v>12</v>
      </c>
      <c r="S12" s="15">
        <v>119413</v>
      </c>
      <c r="T12">
        <v>15</v>
      </c>
      <c r="U12" s="15">
        <v>119411</v>
      </c>
      <c r="V12">
        <v>7</v>
      </c>
      <c r="W12" s="15">
        <v>119410</v>
      </c>
      <c r="X12">
        <v>7</v>
      </c>
      <c r="Y12" s="18">
        <v>101452</v>
      </c>
      <c r="Z12">
        <v>20</v>
      </c>
      <c r="AA12" s="18">
        <v>152346</v>
      </c>
      <c r="AB12" s="19"/>
    </row>
    <row r="13" ht="13.5" spans="1:28">
      <c r="A13" s="12">
        <v>11</v>
      </c>
      <c r="B13" s="13">
        <v>541</v>
      </c>
      <c r="C13" s="12" t="s">
        <v>36</v>
      </c>
      <c r="D13" s="14" t="s">
        <v>27</v>
      </c>
      <c r="E13" s="15">
        <v>143235</v>
      </c>
      <c r="F13" s="7"/>
      <c r="G13" s="15">
        <v>139942</v>
      </c>
      <c r="I13" s="15">
        <v>139944</v>
      </c>
      <c r="J13">
        <v>1</v>
      </c>
      <c r="K13" s="15">
        <v>139885</v>
      </c>
      <c r="M13" s="15">
        <v>143234</v>
      </c>
      <c r="O13" s="17">
        <v>139897</v>
      </c>
      <c r="Q13">
        <v>119406</v>
      </c>
      <c r="R13">
        <v>15</v>
      </c>
      <c r="S13" s="15">
        <v>119413</v>
      </c>
      <c r="T13">
        <v>15</v>
      </c>
      <c r="U13" s="15">
        <v>119411</v>
      </c>
      <c r="V13">
        <v>15</v>
      </c>
      <c r="W13" s="15">
        <v>119410</v>
      </c>
      <c r="X13">
        <v>15</v>
      </c>
      <c r="Y13" s="18">
        <v>101452</v>
      </c>
      <c r="Z13">
        <v>20</v>
      </c>
      <c r="AA13" s="18">
        <v>152346</v>
      </c>
      <c r="AB13" s="19"/>
    </row>
    <row r="14" ht="13.5" spans="1:28">
      <c r="A14" s="12">
        <v>12</v>
      </c>
      <c r="B14" s="13">
        <v>308</v>
      </c>
      <c r="C14" s="12" t="s">
        <v>37</v>
      </c>
      <c r="D14" s="14" t="s">
        <v>27</v>
      </c>
      <c r="E14" s="15">
        <v>143235</v>
      </c>
      <c r="F14" s="7">
        <v>10</v>
      </c>
      <c r="G14" s="15">
        <v>139942</v>
      </c>
      <c r="I14" s="15">
        <v>139944</v>
      </c>
      <c r="K14" s="15">
        <v>139885</v>
      </c>
      <c r="M14" s="15">
        <v>143234</v>
      </c>
      <c r="N14">
        <v>3</v>
      </c>
      <c r="O14" s="17">
        <v>139897</v>
      </c>
      <c r="Q14">
        <v>119406</v>
      </c>
      <c r="R14">
        <v>12</v>
      </c>
      <c r="S14" s="15">
        <v>119413</v>
      </c>
      <c r="T14">
        <v>15</v>
      </c>
      <c r="U14" s="15">
        <v>119411</v>
      </c>
      <c r="V14">
        <v>7</v>
      </c>
      <c r="W14" s="15">
        <v>119410</v>
      </c>
      <c r="X14">
        <v>7</v>
      </c>
      <c r="Y14" s="18">
        <v>101452</v>
      </c>
      <c r="Z14">
        <v>20</v>
      </c>
      <c r="AA14" s="18">
        <v>152346</v>
      </c>
      <c r="AB14" s="19">
        <v>5</v>
      </c>
    </row>
    <row r="15" ht="13.5" spans="1:28">
      <c r="A15" s="12">
        <v>13</v>
      </c>
      <c r="B15" s="13">
        <v>387</v>
      </c>
      <c r="C15" s="12" t="s">
        <v>38</v>
      </c>
      <c r="D15" s="14" t="s">
        <v>27</v>
      </c>
      <c r="E15" s="15">
        <v>143235</v>
      </c>
      <c r="F15" s="7">
        <v>10</v>
      </c>
      <c r="G15" s="15">
        <v>139942</v>
      </c>
      <c r="H15">
        <v>10</v>
      </c>
      <c r="I15" s="15">
        <v>139944</v>
      </c>
      <c r="J15">
        <v>6</v>
      </c>
      <c r="K15" s="15">
        <v>139885</v>
      </c>
      <c r="L15">
        <v>5</v>
      </c>
      <c r="M15" s="15">
        <v>143234</v>
      </c>
      <c r="N15">
        <v>4</v>
      </c>
      <c r="O15" s="17">
        <v>139897</v>
      </c>
      <c r="P15">
        <v>5</v>
      </c>
      <c r="Q15">
        <v>119406</v>
      </c>
      <c r="R15">
        <v>15</v>
      </c>
      <c r="S15" s="15">
        <v>119413</v>
      </c>
      <c r="T15">
        <v>12</v>
      </c>
      <c r="U15" s="15">
        <v>119411</v>
      </c>
      <c r="V15">
        <v>15</v>
      </c>
      <c r="W15" s="15">
        <v>119410</v>
      </c>
      <c r="X15">
        <v>15</v>
      </c>
      <c r="Y15" s="18">
        <v>101452</v>
      </c>
      <c r="Z15">
        <v>20</v>
      </c>
      <c r="AA15" s="18">
        <v>152346</v>
      </c>
      <c r="AB15" s="19">
        <v>10</v>
      </c>
    </row>
    <row r="16" ht="13.5" spans="1:28">
      <c r="A16" s="12">
        <v>14</v>
      </c>
      <c r="B16" s="13">
        <v>359</v>
      </c>
      <c r="C16" s="12" t="s">
        <v>39</v>
      </c>
      <c r="D16" s="14" t="s">
        <v>27</v>
      </c>
      <c r="E16" s="15">
        <v>143235</v>
      </c>
      <c r="F16" s="7">
        <v>6</v>
      </c>
      <c r="G16" s="15">
        <v>139942</v>
      </c>
      <c r="H16">
        <v>3</v>
      </c>
      <c r="I16" s="15">
        <v>139944</v>
      </c>
      <c r="J16">
        <v>2</v>
      </c>
      <c r="K16" s="15">
        <v>139885</v>
      </c>
      <c r="M16" s="15">
        <v>143234</v>
      </c>
      <c r="N16">
        <v>3</v>
      </c>
      <c r="O16" s="17">
        <v>139897</v>
      </c>
      <c r="Q16">
        <v>119406</v>
      </c>
      <c r="R16">
        <v>15</v>
      </c>
      <c r="S16" s="15">
        <v>119413</v>
      </c>
      <c r="T16">
        <v>15</v>
      </c>
      <c r="U16" s="15">
        <v>119411</v>
      </c>
      <c r="V16">
        <v>10</v>
      </c>
      <c r="W16" s="15">
        <v>119410</v>
      </c>
      <c r="X16">
        <v>10</v>
      </c>
      <c r="Y16" s="18">
        <v>101452</v>
      </c>
      <c r="Z16">
        <v>20</v>
      </c>
      <c r="AA16" s="18">
        <v>152346</v>
      </c>
      <c r="AB16" s="19"/>
    </row>
    <row r="17" ht="13.5" spans="1:28">
      <c r="A17" s="12">
        <v>15</v>
      </c>
      <c r="B17" s="13">
        <v>517</v>
      </c>
      <c r="C17" s="12" t="s">
        <v>40</v>
      </c>
      <c r="D17" s="14" t="s">
        <v>27</v>
      </c>
      <c r="E17" s="15">
        <v>143235</v>
      </c>
      <c r="F17" s="7"/>
      <c r="G17" s="15">
        <v>139942</v>
      </c>
      <c r="H17">
        <v>3</v>
      </c>
      <c r="I17" s="15">
        <v>139944</v>
      </c>
      <c r="K17" s="15">
        <v>139885</v>
      </c>
      <c r="M17" s="15">
        <v>143234</v>
      </c>
      <c r="O17" s="17">
        <v>139897</v>
      </c>
      <c r="Q17">
        <v>119406</v>
      </c>
      <c r="R17">
        <v>15</v>
      </c>
      <c r="S17" s="15">
        <v>119413</v>
      </c>
      <c r="T17">
        <v>15</v>
      </c>
      <c r="U17" s="15">
        <v>119411</v>
      </c>
      <c r="V17">
        <v>15</v>
      </c>
      <c r="W17" s="15">
        <v>119410</v>
      </c>
      <c r="X17">
        <v>15</v>
      </c>
      <c r="Y17" s="18">
        <v>101452</v>
      </c>
      <c r="Z17">
        <v>20</v>
      </c>
      <c r="AA17" s="18">
        <v>152346</v>
      </c>
      <c r="AB17" s="19"/>
    </row>
    <row r="18" ht="13.5" spans="1:28">
      <c r="A18" s="12">
        <v>16</v>
      </c>
      <c r="B18" s="13">
        <v>707</v>
      </c>
      <c r="C18" s="12" t="s">
        <v>41</v>
      </c>
      <c r="D18" s="14" t="s">
        <v>27</v>
      </c>
      <c r="E18" s="15">
        <v>143235</v>
      </c>
      <c r="F18" s="7"/>
      <c r="G18" s="15">
        <v>139942</v>
      </c>
      <c r="I18" s="15">
        <v>139944</v>
      </c>
      <c r="J18">
        <v>2</v>
      </c>
      <c r="K18" s="15">
        <v>139885</v>
      </c>
      <c r="L18">
        <v>3</v>
      </c>
      <c r="M18" s="15">
        <v>143234</v>
      </c>
      <c r="O18" s="17">
        <v>139897</v>
      </c>
      <c r="P18">
        <v>3</v>
      </c>
      <c r="Q18">
        <v>119406</v>
      </c>
      <c r="R18">
        <v>10</v>
      </c>
      <c r="S18" s="15">
        <v>119413</v>
      </c>
      <c r="T18">
        <v>15</v>
      </c>
      <c r="U18" s="15">
        <v>119411</v>
      </c>
      <c r="V18">
        <v>15</v>
      </c>
      <c r="W18" s="15">
        <v>119410</v>
      </c>
      <c r="X18">
        <v>15</v>
      </c>
      <c r="Y18" s="18">
        <v>101452</v>
      </c>
      <c r="Z18">
        <v>20</v>
      </c>
      <c r="AA18" s="18">
        <v>152346</v>
      </c>
      <c r="AB18" s="19"/>
    </row>
    <row r="19" ht="13.5" spans="1:28">
      <c r="A19" s="12">
        <v>17</v>
      </c>
      <c r="B19" s="13">
        <v>726</v>
      </c>
      <c r="C19" s="12" t="s">
        <v>42</v>
      </c>
      <c r="D19" s="14" t="s">
        <v>27</v>
      </c>
      <c r="E19" s="15">
        <v>143235</v>
      </c>
      <c r="F19" s="7">
        <v>2</v>
      </c>
      <c r="G19" s="15">
        <v>139942</v>
      </c>
      <c r="I19" s="15">
        <v>139944</v>
      </c>
      <c r="K19" s="15">
        <v>139885</v>
      </c>
      <c r="M19" s="15">
        <v>143234</v>
      </c>
      <c r="O19" s="17">
        <v>139897</v>
      </c>
      <c r="Q19">
        <v>119406</v>
      </c>
      <c r="S19" s="15">
        <v>119413</v>
      </c>
      <c r="T19">
        <v>4</v>
      </c>
      <c r="U19" s="15">
        <v>119411</v>
      </c>
      <c r="V19">
        <v>10</v>
      </c>
      <c r="W19" s="15">
        <v>119410</v>
      </c>
      <c r="X19">
        <v>10</v>
      </c>
      <c r="Y19" s="18">
        <v>101452</v>
      </c>
      <c r="Z19">
        <v>20</v>
      </c>
      <c r="AA19" s="18">
        <v>152346</v>
      </c>
      <c r="AB19" s="19">
        <f>VLOOKUP(B19,[1]门店缺货登记维护!$D:$N,11,0)</f>
        <v>5</v>
      </c>
    </row>
    <row r="20" ht="13.5" spans="1:28">
      <c r="A20" s="12">
        <v>18</v>
      </c>
      <c r="B20" s="12">
        <v>385</v>
      </c>
      <c r="C20" s="12" t="s">
        <v>43</v>
      </c>
      <c r="D20" s="14" t="s">
        <v>27</v>
      </c>
      <c r="E20" s="15">
        <v>143235</v>
      </c>
      <c r="F20" s="7"/>
      <c r="G20" s="15">
        <v>139942</v>
      </c>
      <c r="H20">
        <v>4</v>
      </c>
      <c r="I20" s="15">
        <v>139944</v>
      </c>
      <c r="K20" s="15">
        <v>139885</v>
      </c>
      <c r="M20" s="15">
        <v>143234</v>
      </c>
      <c r="O20" s="17">
        <v>139897</v>
      </c>
      <c r="Q20">
        <v>119406</v>
      </c>
      <c r="R20">
        <v>10</v>
      </c>
      <c r="S20" s="15">
        <v>119413</v>
      </c>
      <c r="T20">
        <v>15</v>
      </c>
      <c r="U20" s="15">
        <v>119411</v>
      </c>
      <c r="V20">
        <v>15</v>
      </c>
      <c r="W20" s="15">
        <v>119410</v>
      </c>
      <c r="X20">
        <v>15</v>
      </c>
      <c r="Y20" s="18">
        <v>101452</v>
      </c>
      <c r="Z20">
        <v>20</v>
      </c>
      <c r="AA20" s="18">
        <v>152346</v>
      </c>
      <c r="AB20" s="19"/>
    </row>
    <row r="21" ht="13.5" spans="1:28">
      <c r="A21" s="12">
        <v>19</v>
      </c>
      <c r="B21" s="4">
        <v>744</v>
      </c>
      <c r="C21" s="12" t="s">
        <v>44</v>
      </c>
      <c r="D21" s="14"/>
      <c r="E21" s="15">
        <v>143235</v>
      </c>
      <c r="F21" s="7">
        <v>3</v>
      </c>
      <c r="G21" s="15">
        <v>139942</v>
      </c>
      <c r="H21">
        <v>3</v>
      </c>
      <c r="I21" s="15">
        <v>139944</v>
      </c>
      <c r="J21">
        <v>6</v>
      </c>
      <c r="K21" s="15">
        <v>139885</v>
      </c>
      <c r="L21">
        <v>3</v>
      </c>
      <c r="M21" s="15">
        <v>143234</v>
      </c>
      <c r="N21">
        <v>3</v>
      </c>
      <c r="O21" s="17">
        <v>139897</v>
      </c>
      <c r="P21">
        <v>3</v>
      </c>
      <c r="Q21">
        <v>119406</v>
      </c>
      <c r="R21">
        <v>10</v>
      </c>
      <c r="S21" s="15">
        <v>119413</v>
      </c>
      <c r="T21">
        <v>15</v>
      </c>
      <c r="U21" s="15">
        <v>119411</v>
      </c>
      <c r="V21">
        <v>12</v>
      </c>
      <c r="W21" s="15">
        <v>119410</v>
      </c>
      <c r="X21">
        <v>10</v>
      </c>
      <c r="Y21" s="18">
        <v>101452</v>
      </c>
      <c r="Z21">
        <v>10</v>
      </c>
      <c r="AA21" s="18">
        <v>152346</v>
      </c>
      <c r="AB21" s="19"/>
    </row>
    <row r="22" ht="13.5" spans="1:28">
      <c r="A22" s="12">
        <v>20</v>
      </c>
      <c r="B22" s="12">
        <v>311</v>
      </c>
      <c r="C22" s="12" t="s">
        <v>45</v>
      </c>
      <c r="D22" s="14" t="s">
        <v>46</v>
      </c>
      <c r="E22" s="15">
        <v>143235</v>
      </c>
      <c r="F22" s="7"/>
      <c r="G22" s="15">
        <v>139942</v>
      </c>
      <c r="I22" s="15">
        <v>139944</v>
      </c>
      <c r="K22" s="15">
        <v>139885</v>
      </c>
      <c r="M22" s="15">
        <v>143234</v>
      </c>
      <c r="O22" s="17">
        <v>139897</v>
      </c>
      <c r="Q22">
        <v>119406</v>
      </c>
      <c r="R22">
        <v>10</v>
      </c>
      <c r="S22" s="15">
        <v>119413</v>
      </c>
      <c r="T22">
        <v>10</v>
      </c>
      <c r="U22" s="15">
        <v>119411</v>
      </c>
      <c r="V22">
        <v>10</v>
      </c>
      <c r="W22" s="15">
        <v>119410</v>
      </c>
      <c r="X22">
        <v>10</v>
      </c>
      <c r="Y22" s="18">
        <v>101452</v>
      </c>
      <c r="Z22">
        <v>10</v>
      </c>
      <c r="AA22" s="18">
        <v>152346</v>
      </c>
      <c r="AB22" s="19"/>
    </row>
    <row r="23" ht="13.5" spans="1:28">
      <c r="A23" s="12">
        <v>21</v>
      </c>
      <c r="B23" s="12">
        <v>733</v>
      </c>
      <c r="C23" s="12" t="s">
        <v>47</v>
      </c>
      <c r="D23" s="14" t="s">
        <v>46</v>
      </c>
      <c r="E23" s="15">
        <v>143235</v>
      </c>
      <c r="F23" s="7">
        <v>3</v>
      </c>
      <c r="G23" s="15">
        <v>139942</v>
      </c>
      <c r="H23">
        <v>3</v>
      </c>
      <c r="I23" s="15">
        <v>139944</v>
      </c>
      <c r="J23">
        <v>3</v>
      </c>
      <c r="K23" s="15">
        <v>139885</v>
      </c>
      <c r="L23">
        <v>5</v>
      </c>
      <c r="M23" s="15">
        <v>143234</v>
      </c>
      <c r="N23">
        <v>4</v>
      </c>
      <c r="O23" s="17">
        <v>139897</v>
      </c>
      <c r="P23">
        <v>5</v>
      </c>
      <c r="Q23">
        <v>119406</v>
      </c>
      <c r="R23">
        <v>5</v>
      </c>
      <c r="S23" s="15">
        <v>119413</v>
      </c>
      <c r="T23">
        <v>10</v>
      </c>
      <c r="U23" s="15">
        <v>119411</v>
      </c>
      <c r="V23">
        <v>10</v>
      </c>
      <c r="W23" s="15">
        <v>119410</v>
      </c>
      <c r="X23">
        <v>10</v>
      </c>
      <c r="Y23" s="18">
        <v>101452</v>
      </c>
      <c r="Z23">
        <v>10</v>
      </c>
      <c r="AA23" s="18">
        <v>152346</v>
      </c>
      <c r="AB23" s="19"/>
    </row>
    <row r="24" ht="13.5" spans="1:28">
      <c r="A24" s="12">
        <v>22</v>
      </c>
      <c r="B24" s="13">
        <v>578</v>
      </c>
      <c r="C24" s="12" t="s">
        <v>48</v>
      </c>
      <c r="D24" s="14" t="s">
        <v>46</v>
      </c>
      <c r="E24" s="15">
        <v>143235</v>
      </c>
      <c r="F24" s="7"/>
      <c r="G24" s="15">
        <v>139942</v>
      </c>
      <c r="I24" s="15">
        <v>139944</v>
      </c>
      <c r="J24">
        <v>5</v>
      </c>
      <c r="K24" s="15">
        <v>139885</v>
      </c>
      <c r="M24" s="15">
        <v>143234</v>
      </c>
      <c r="O24" s="17">
        <v>139897</v>
      </c>
      <c r="Q24">
        <v>119406</v>
      </c>
      <c r="S24" s="15">
        <v>119413</v>
      </c>
      <c r="T24">
        <v>10</v>
      </c>
      <c r="U24" s="15">
        <v>119411</v>
      </c>
      <c r="V24">
        <v>5</v>
      </c>
      <c r="W24" s="15">
        <v>119410</v>
      </c>
      <c r="X24">
        <v>5</v>
      </c>
      <c r="Y24" s="18">
        <v>101452</v>
      </c>
      <c r="Z24">
        <v>10</v>
      </c>
      <c r="AA24" s="18">
        <v>152346</v>
      </c>
      <c r="AB24" s="19"/>
    </row>
    <row r="25" ht="13.5" spans="1:28">
      <c r="A25" s="12">
        <v>23</v>
      </c>
      <c r="B25" s="12">
        <v>719</v>
      </c>
      <c r="C25" s="12" t="s">
        <v>49</v>
      </c>
      <c r="D25" s="14" t="s">
        <v>46</v>
      </c>
      <c r="E25" s="15">
        <v>143235</v>
      </c>
      <c r="F25" s="7"/>
      <c r="G25" s="15">
        <v>139942</v>
      </c>
      <c r="I25" s="15">
        <v>139944</v>
      </c>
      <c r="K25" s="15">
        <v>139885</v>
      </c>
      <c r="L25">
        <v>2</v>
      </c>
      <c r="M25" s="15">
        <v>143234</v>
      </c>
      <c r="N25">
        <v>3</v>
      </c>
      <c r="O25" s="17">
        <v>139897</v>
      </c>
      <c r="P25">
        <v>2</v>
      </c>
      <c r="Q25">
        <v>119406</v>
      </c>
      <c r="R25">
        <v>10</v>
      </c>
      <c r="S25" s="15">
        <v>119413</v>
      </c>
      <c r="T25">
        <v>10</v>
      </c>
      <c r="U25" s="15">
        <v>119411</v>
      </c>
      <c r="V25">
        <v>15</v>
      </c>
      <c r="W25" s="15">
        <v>119410</v>
      </c>
      <c r="X25">
        <v>15</v>
      </c>
      <c r="Y25" s="18">
        <v>101452</v>
      </c>
      <c r="Z25">
        <v>10</v>
      </c>
      <c r="AA25" s="18">
        <v>152346</v>
      </c>
      <c r="AB25" s="19"/>
    </row>
    <row r="26" ht="13.5" spans="1:28">
      <c r="A26" s="12">
        <v>24</v>
      </c>
      <c r="B26" s="13">
        <v>391</v>
      </c>
      <c r="C26" s="12" t="s">
        <v>50</v>
      </c>
      <c r="D26" s="14" t="s">
        <v>46</v>
      </c>
      <c r="E26" s="15">
        <v>143235</v>
      </c>
      <c r="F26" s="7">
        <v>3</v>
      </c>
      <c r="G26" s="15">
        <v>139942</v>
      </c>
      <c r="H26">
        <v>3</v>
      </c>
      <c r="I26" s="15">
        <v>139944</v>
      </c>
      <c r="K26" s="15">
        <v>139885</v>
      </c>
      <c r="M26" s="15">
        <v>143234</v>
      </c>
      <c r="N26">
        <v>2</v>
      </c>
      <c r="O26" s="17">
        <v>139897</v>
      </c>
      <c r="Q26">
        <v>119406</v>
      </c>
      <c r="S26" s="15">
        <v>119413</v>
      </c>
      <c r="T26">
        <v>10</v>
      </c>
      <c r="U26" s="15">
        <v>119411</v>
      </c>
      <c r="W26" s="15">
        <v>119410</v>
      </c>
      <c r="Y26" s="18">
        <v>101452</v>
      </c>
      <c r="Z26">
        <v>10</v>
      </c>
      <c r="AA26" s="18">
        <v>152346</v>
      </c>
      <c r="AB26" s="19"/>
    </row>
    <row r="27" ht="13.5" spans="1:28">
      <c r="A27" s="12">
        <v>25</v>
      </c>
      <c r="B27" s="12">
        <v>52</v>
      </c>
      <c r="C27" s="12" t="s">
        <v>51</v>
      </c>
      <c r="D27" s="14" t="s">
        <v>46</v>
      </c>
      <c r="E27" s="15">
        <v>143235</v>
      </c>
      <c r="F27" s="7"/>
      <c r="G27" s="15">
        <v>139942</v>
      </c>
      <c r="I27" s="15">
        <v>139944</v>
      </c>
      <c r="K27" s="15">
        <v>139885</v>
      </c>
      <c r="M27" s="15">
        <v>143234</v>
      </c>
      <c r="O27" s="17">
        <v>139897</v>
      </c>
      <c r="Q27">
        <v>119406</v>
      </c>
      <c r="R27">
        <v>10</v>
      </c>
      <c r="S27" s="15">
        <v>119413</v>
      </c>
      <c r="T27">
        <v>10</v>
      </c>
      <c r="U27" s="15">
        <v>119411</v>
      </c>
      <c r="V27">
        <v>15</v>
      </c>
      <c r="W27" s="15">
        <v>119410</v>
      </c>
      <c r="X27">
        <v>15</v>
      </c>
      <c r="Y27" s="18">
        <v>101452</v>
      </c>
      <c r="Z27">
        <v>10</v>
      </c>
      <c r="AA27" s="18">
        <v>152346</v>
      </c>
      <c r="AB27" s="19"/>
    </row>
    <row r="28" ht="13.5" spans="1:28">
      <c r="A28" s="12">
        <v>26</v>
      </c>
      <c r="B28" s="12">
        <v>367</v>
      </c>
      <c r="C28" s="12" t="s">
        <v>52</v>
      </c>
      <c r="D28" s="14" t="s">
        <v>46</v>
      </c>
      <c r="E28" s="15">
        <v>143235</v>
      </c>
      <c r="F28" s="7">
        <v>5</v>
      </c>
      <c r="G28" s="15">
        <v>139942</v>
      </c>
      <c r="I28" s="15">
        <v>139944</v>
      </c>
      <c r="J28">
        <v>3</v>
      </c>
      <c r="K28" s="15">
        <v>139885</v>
      </c>
      <c r="M28" s="15">
        <v>143234</v>
      </c>
      <c r="N28">
        <v>2</v>
      </c>
      <c r="O28" s="17">
        <v>139897</v>
      </c>
      <c r="Q28">
        <v>119406</v>
      </c>
      <c r="R28">
        <v>10</v>
      </c>
      <c r="S28" s="15">
        <v>119413</v>
      </c>
      <c r="T28">
        <v>10</v>
      </c>
      <c r="U28" s="15">
        <v>119411</v>
      </c>
      <c r="V28">
        <v>15</v>
      </c>
      <c r="W28" s="15">
        <v>119410</v>
      </c>
      <c r="X28">
        <v>15</v>
      </c>
      <c r="Y28" s="18">
        <v>101452</v>
      </c>
      <c r="Z28">
        <v>10</v>
      </c>
      <c r="AA28" s="18">
        <v>152346</v>
      </c>
      <c r="AB28" s="19"/>
    </row>
    <row r="29" ht="13.5" spans="1:28">
      <c r="A29" s="12">
        <v>27</v>
      </c>
      <c r="B29" s="13">
        <v>581</v>
      </c>
      <c r="C29" s="12" t="s">
        <v>53</v>
      </c>
      <c r="D29" s="14" t="s">
        <v>46</v>
      </c>
      <c r="E29" s="15">
        <v>143235</v>
      </c>
      <c r="F29" s="7"/>
      <c r="G29" s="15">
        <v>139942</v>
      </c>
      <c r="H29">
        <v>2</v>
      </c>
      <c r="I29" s="15">
        <v>139944</v>
      </c>
      <c r="J29">
        <v>5</v>
      </c>
      <c r="K29" s="15">
        <v>139885</v>
      </c>
      <c r="L29">
        <v>2</v>
      </c>
      <c r="M29" s="15">
        <v>143234</v>
      </c>
      <c r="N29">
        <v>2</v>
      </c>
      <c r="O29" s="17">
        <v>139897</v>
      </c>
      <c r="P29">
        <v>2</v>
      </c>
      <c r="Q29">
        <v>119406</v>
      </c>
      <c r="R29">
        <v>10</v>
      </c>
      <c r="S29" s="15">
        <v>119413</v>
      </c>
      <c r="T29">
        <v>10</v>
      </c>
      <c r="U29" s="15">
        <v>119411</v>
      </c>
      <c r="V29">
        <v>10</v>
      </c>
      <c r="W29" s="15">
        <v>119410</v>
      </c>
      <c r="X29">
        <v>10</v>
      </c>
      <c r="Y29" s="18">
        <v>101452</v>
      </c>
      <c r="Z29">
        <v>10</v>
      </c>
      <c r="AA29" s="18">
        <v>152346</v>
      </c>
      <c r="AB29" s="19"/>
    </row>
    <row r="30" ht="13.5" spans="1:28">
      <c r="A30" s="12">
        <v>28</v>
      </c>
      <c r="B30" s="12">
        <v>54</v>
      </c>
      <c r="C30" s="12" t="s">
        <v>54</v>
      </c>
      <c r="D30" s="14" t="s">
        <v>46</v>
      </c>
      <c r="E30" s="15">
        <v>143235</v>
      </c>
      <c r="F30" s="7"/>
      <c r="G30" s="15">
        <v>139942</v>
      </c>
      <c r="H30">
        <v>2</v>
      </c>
      <c r="I30" s="15">
        <v>139944</v>
      </c>
      <c r="K30" s="15">
        <v>139885</v>
      </c>
      <c r="M30" s="15">
        <v>143234</v>
      </c>
      <c r="O30" s="17">
        <v>139897</v>
      </c>
      <c r="Q30">
        <v>119406</v>
      </c>
      <c r="R30">
        <v>10</v>
      </c>
      <c r="S30" s="15">
        <v>119413</v>
      </c>
      <c r="T30">
        <v>10</v>
      </c>
      <c r="U30" s="15">
        <v>119411</v>
      </c>
      <c r="V30">
        <v>10</v>
      </c>
      <c r="W30" s="15">
        <v>119410</v>
      </c>
      <c r="X30">
        <v>10</v>
      </c>
      <c r="Y30" s="18">
        <v>101452</v>
      </c>
      <c r="Z30">
        <v>10</v>
      </c>
      <c r="AA30" s="18">
        <v>152346</v>
      </c>
      <c r="AB30" s="19"/>
    </row>
    <row r="31" ht="13.5" spans="1:28">
      <c r="A31" s="12">
        <v>29</v>
      </c>
      <c r="B31" s="12">
        <v>730</v>
      </c>
      <c r="C31" s="12" t="s">
        <v>55</v>
      </c>
      <c r="D31" s="14" t="s">
        <v>46</v>
      </c>
      <c r="E31" s="15">
        <v>143235</v>
      </c>
      <c r="F31" s="7"/>
      <c r="G31" s="15">
        <v>139942</v>
      </c>
      <c r="I31" s="15">
        <v>139944</v>
      </c>
      <c r="K31" s="15">
        <v>139885</v>
      </c>
      <c r="M31" s="15">
        <v>143234</v>
      </c>
      <c r="O31" s="17">
        <v>139897</v>
      </c>
      <c r="Q31">
        <v>119406</v>
      </c>
      <c r="R31">
        <v>10</v>
      </c>
      <c r="S31" s="15">
        <v>119413</v>
      </c>
      <c r="T31">
        <v>10</v>
      </c>
      <c r="U31" s="15">
        <v>119411</v>
      </c>
      <c r="V31">
        <v>10</v>
      </c>
      <c r="W31" s="15">
        <v>119410</v>
      </c>
      <c r="X31">
        <v>15</v>
      </c>
      <c r="Y31" s="18">
        <v>101452</v>
      </c>
      <c r="Z31">
        <v>10</v>
      </c>
      <c r="AA31" s="18">
        <v>152346</v>
      </c>
      <c r="AB31" s="19"/>
    </row>
    <row r="32" ht="13.5" spans="1:28">
      <c r="A32" s="12">
        <v>30</v>
      </c>
      <c r="B32" s="12">
        <v>514</v>
      </c>
      <c r="C32" s="12" t="s">
        <v>56</v>
      </c>
      <c r="D32" s="14" t="s">
        <v>46</v>
      </c>
      <c r="E32" s="15">
        <v>143235</v>
      </c>
      <c r="F32" s="7">
        <v>3</v>
      </c>
      <c r="G32" s="15">
        <v>139942</v>
      </c>
      <c r="I32" s="15">
        <v>139944</v>
      </c>
      <c r="K32" s="15">
        <v>139885</v>
      </c>
      <c r="M32" s="15">
        <v>143234</v>
      </c>
      <c r="O32" s="17">
        <v>139897</v>
      </c>
      <c r="Q32">
        <v>119406</v>
      </c>
      <c r="S32" s="15">
        <v>119413</v>
      </c>
      <c r="T32">
        <v>10</v>
      </c>
      <c r="U32" s="15">
        <v>119411</v>
      </c>
      <c r="V32">
        <v>10</v>
      </c>
      <c r="W32" s="15">
        <v>119410</v>
      </c>
      <c r="X32">
        <v>10</v>
      </c>
      <c r="Y32" s="18">
        <v>101452</v>
      </c>
      <c r="Z32">
        <v>10</v>
      </c>
      <c r="AA32" s="18">
        <v>152346</v>
      </c>
      <c r="AB32" s="19"/>
    </row>
    <row r="33" ht="13.5" spans="1:28">
      <c r="A33" s="12">
        <v>31</v>
      </c>
      <c r="B33" s="13">
        <v>724</v>
      </c>
      <c r="C33" s="12" t="s">
        <v>57</v>
      </c>
      <c r="D33" s="14" t="s">
        <v>46</v>
      </c>
      <c r="E33" s="15">
        <v>143235</v>
      </c>
      <c r="F33" s="7">
        <v>2</v>
      </c>
      <c r="G33" s="15">
        <v>139942</v>
      </c>
      <c r="H33">
        <v>3</v>
      </c>
      <c r="I33" s="15">
        <v>139944</v>
      </c>
      <c r="J33">
        <v>5</v>
      </c>
      <c r="K33" s="15">
        <v>139885</v>
      </c>
      <c r="M33" s="15">
        <v>143234</v>
      </c>
      <c r="N33">
        <v>3</v>
      </c>
      <c r="O33" s="17">
        <v>139897</v>
      </c>
      <c r="Q33">
        <v>119406</v>
      </c>
      <c r="R33">
        <v>10</v>
      </c>
      <c r="S33" s="15">
        <v>119413</v>
      </c>
      <c r="T33">
        <v>10</v>
      </c>
      <c r="U33" s="15">
        <v>119411</v>
      </c>
      <c r="V33">
        <v>8</v>
      </c>
      <c r="W33" s="15">
        <v>119410</v>
      </c>
      <c r="X33">
        <v>5</v>
      </c>
      <c r="Y33" s="18">
        <v>101452</v>
      </c>
      <c r="Z33">
        <v>10</v>
      </c>
      <c r="AA33" s="18">
        <v>152346</v>
      </c>
      <c r="AB33" s="19"/>
    </row>
    <row r="34" ht="13.5" spans="1:28">
      <c r="A34" s="12">
        <v>32</v>
      </c>
      <c r="B34" s="13">
        <v>349</v>
      </c>
      <c r="C34" s="12" t="s">
        <v>58</v>
      </c>
      <c r="D34" s="14" t="s">
        <v>46</v>
      </c>
      <c r="E34" s="15">
        <v>143235</v>
      </c>
      <c r="F34" s="7">
        <v>2</v>
      </c>
      <c r="G34" s="15">
        <v>139942</v>
      </c>
      <c r="H34">
        <v>3</v>
      </c>
      <c r="I34" s="15">
        <v>139944</v>
      </c>
      <c r="J34">
        <v>2</v>
      </c>
      <c r="K34" s="15">
        <v>139885</v>
      </c>
      <c r="L34">
        <v>4</v>
      </c>
      <c r="M34" s="15">
        <v>143234</v>
      </c>
      <c r="O34" s="17">
        <v>139897</v>
      </c>
      <c r="P34">
        <v>3</v>
      </c>
      <c r="Q34">
        <v>119406</v>
      </c>
      <c r="R34">
        <v>10</v>
      </c>
      <c r="S34" s="15">
        <v>119413</v>
      </c>
      <c r="T34">
        <v>10</v>
      </c>
      <c r="U34" s="15">
        <v>119411</v>
      </c>
      <c r="V34">
        <v>10</v>
      </c>
      <c r="W34" s="15">
        <v>119410</v>
      </c>
      <c r="X34">
        <v>10</v>
      </c>
      <c r="Y34" s="18">
        <v>101452</v>
      </c>
      <c r="Z34">
        <v>10</v>
      </c>
      <c r="AA34" s="18">
        <v>152346</v>
      </c>
      <c r="AB34" s="19"/>
    </row>
    <row r="35" ht="13.5" spans="1:28">
      <c r="A35" s="12">
        <v>33</v>
      </c>
      <c r="B35" s="12">
        <v>377</v>
      </c>
      <c r="C35" s="12" t="s">
        <v>59</v>
      </c>
      <c r="D35" s="14" t="s">
        <v>46</v>
      </c>
      <c r="E35" s="15">
        <v>143235</v>
      </c>
      <c r="F35" s="7"/>
      <c r="G35" s="15">
        <v>139942</v>
      </c>
      <c r="H35">
        <v>3</v>
      </c>
      <c r="I35" s="15">
        <v>139944</v>
      </c>
      <c r="J35">
        <v>4</v>
      </c>
      <c r="K35" s="15">
        <v>139885</v>
      </c>
      <c r="M35" s="15">
        <v>143234</v>
      </c>
      <c r="N35">
        <v>2</v>
      </c>
      <c r="O35" s="17">
        <v>139897</v>
      </c>
      <c r="Q35">
        <v>119406</v>
      </c>
      <c r="R35">
        <v>10</v>
      </c>
      <c r="S35" s="15">
        <v>119413</v>
      </c>
      <c r="T35">
        <v>10</v>
      </c>
      <c r="U35" s="15">
        <v>119411</v>
      </c>
      <c r="V35">
        <v>10</v>
      </c>
      <c r="W35" s="15">
        <v>119410</v>
      </c>
      <c r="X35">
        <v>10</v>
      </c>
      <c r="Y35" s="18">
        <v>101452</v>
      </c>
      <c r="Z35">
        <v>10</v>
      </c>
      <c r="AA35" s="18">
        <v>152346</v>
      </c>
      <c r="AB35" s="19"/>
    </row>
    <row r="36" ht="13.5" spans="1:28">
      <c r="A36" s="12">
        <v>34</v>
      </c>
      <c r="B36" s="13">
        <v>373</v>
      </c>
      <c r="C36" s="12" t="s">
        <v>60</v>
      </c>
      <c r="D36" s="14" t="s">
        <v>46</v>
      </c>
      <c r="E36" s="15">
        <v>143235</v>
      </c>
      <c r="F36" s="7">
        <v>2</v>
      </c>
      <c r="G36" s="15">
        <v>139942</v>
      </c>
      <c r="H36">
        <v>4</v>
      </c>
      <c r="I36" s="15">
        <v>139944</v>
      </c>
      <c r="K36" s="15">
        <v>139885</v>
      </c>
      <c r="M36" s="15">
        <v>143234</v>
      </c>
      <c r="N36">
        <v>2</v>
      </c>
      <c r="O36" s="17">
        <v>139897</v>
      </c>
      <c r="Q36">
        <v>119406</v>
      </c>
      <c r="R36">
        <v>10</v>
      </c>
      <c r="S36" s="15">
        <v>119413</v>
      </c>
      <c r="U36" s="15">
        <v>119411</v>
      </c>
      <c r="V36">
        <v>8</v>
      </c>
      <c r="W36" s="15">
        <v>119410</v>
      </c>
      <c r="X36">
        <v>5</v>
      </c>
      <c r="Y36" s="18">
        <v>101452</v>
      </c>
      <c r="Z36">
        <v>10</v>
      </c>
      <c r="AA36" s="18">
        <v>152346</v>
      </c>
      <c r="AB36" s="19"/>
    </row>
    <row r="37" ht="13.5" spans="1:28">
      <c r="A37" s="12">
        <v>35</v>
      </c>
      <c r="B37" s="13">
        <v>742</v>
      </c>
      <c r="C37" s="12" t="s">
        <v>61</v>
      </c>
      <c r="D37" s="14" t="s">
        <v>46</v>
      </c>
      <c r="E37" s="15">
        <v>143235</v>
      </c>
      <c r="F37" s="7"/>
      <c r="G37" s="15">
        <v>139942</v>
      </c>
      <c r="I37" s="15">
        <v>139944</v>
      </c>
      <c r="J37">
        <v>3</v>
      </c>
      <c r="K37" s="15">
        <v>139885</v>
      </c>
      <c r="M37" s="15">
        <v>143234</v>
      </c>
      <c r="N37">
        <v>2</v>
      </c>
      <c r="O37" s="17">
        <v>139897</v>
      </c>
      <c r="Q37">
        <v>119406</v>
      </c>
      <c r="R37">
        <v>6</v>
      </c>
      <c r="S37" s="15">
        <v>119413</v>
      </c>
      <c r="U37" s="15">
        <v>119411</v>
      </c>
      <c r="V37">
        <v>8</v>
      </c>
      <c r="W37" s="15">
        <v>119410</v>
      </c>
      <c r="X37">
        <v>5</v>
      </c>
      <c r="Y37" s="18">
        <v>101452</v>
      </c>
      <c r="Z37">
        <v>10</v>
      </c>
      <c r="AA37" s="18">
        <v>152346</v>
      </c>
      <c r="AB37" s="19"/>
    </row>
    <row r="38" ht="13.5" spans="1:28">
      <c r="A38" s="12">
        <v>36</v>
      </c>
      <c r="B38" s="13">
        <v>339</v>
      </c>
      <c r="C38" s="12" t="s">
        <v>62</v>
      </c>
      <c r="D38" s="14" t="s">
        <v>46</v>
      </c>
      <c r="E38" s="15">
        <v>143235</v>
      </c>
      <c r="F38" s="7">
        <v>4</v>
      </c>
      <c r="G38" s="15">
        <v>139942</v>
      </c>
      <c r="I38" s="15">
        <v>139944</v>
      </c>
      <c r="J38">
        <v>4</v>
      </c>
      <c r="K38" s="15">
        <v>139885</v>
      </c>
      <c r="L38">
        <v>3</v>
      </c>
      <c r="M38" s="15">
        <v>143234</v>
      </c>
      <c r="N38">
        <v>2</v>
      </c>
      <c r="O38" s="17">
        <v>139897</v>
      </c>
      <c r="P38">
        <v>3</v>
      </c>
      <c r="Q38">
        <v>119406</v>
      </c>
      <c r="R38">
        <v>6</v>
      </c>
      <c r="S38" s="15">
        <v>119413</v>
      </c>
      <c r="T38">
        <v>10</v>
      </c>
      <c r="U38" s="15">
        <v>119411</v>
      </c>
      <c r="V38">
        <v>10</v>
      </c>
      <c r="W38" s="15">
        <v>119410</v>
      </c>
      <c r="X38">
        <v>10</v>
      </c>
      <c r="Y38" s="18">
        <v>101452</v>
      </c>
      <c r="Z38">
        <v>10</v>
      </c>
      <c r="AA38" s="18">
        <v>152346</v>
      </c>
      <c r="AB38" s="19"/>
    </row>
    <row r="39" ht="13.5" spans="1:28">
      <c r="A39" s="12">
        <v>37</v>
      </c>
      <c r="B39" s="12">
        <v>329</v>
      </c>
      <c r="C39" s="12" t="s">
        <v>63</v>
      </c>
      <c r="D39" s="14" t="s">
        <v>46</v>
      </c>
      <c r="E39" s="15">
        <v>143235</v>
      </c>
      <c r="F39" s="7">
        <v>4</v>
      </c>
      <c r="G39" s="15">
        <v>139942</v>
      </c>
      <c r="I39" s="15">
        <v>139944</v>
      </c>
      <c r="K39" s="15">
        <v>139885</v>
      </c>
      <c r="M39" s="15">
        <v>143234</v>
      </c>
      <c r="N39">
        <v>2</v>
      </c>
      <c r="O39" s="17">
        <v>139897</v>
      </c>
      <c r="Q39">
        <v>119406</v>
      </c>
      <c r="R39">
        <v>10</v>
      </c>
      <c r="S39" s="15">
        <v>119413</v>
      </c>
      <c r="T39">
        <v>10</v>
      </c>
      <c r="U39" s="15">
        <v>119411</v>
      </c>
      <c r="V39">
        <v>10</v>
      </c>
      <c r="W39" s="15">
        <v>119410</v>
      </c>
      <c r="X39">
        <v>10</v>
      </c>
      <c r="Y39" s="18">
        <v>101452</v>
      </c>
      <c r="Z39">
        <v>10</v>
      </c>
      <c r="AA39" s="18">
        <v>152346</v>
      </c>
      <c r="AB39" s="19"/>
    </row>
    <row r="40" ht="13.5" spans="1:28">
      <c r="A40" s="12">
        <v>38</v>
      </c>
      <c r="B40" s="12">
        <v>351</v>
      </c>
      <c r="C40" s="12" t="s">
        <v>64</v>
      </c>
      <c r="D40" s="14" t="s">
        <v>46</v>
      </c>
      <c r="E40" s="15">
        <v>143235</v>
      </c>
      <c r="F40" s="7"/>
      <c r="G40" s="15">
        <v>139942</v>
      </c>
      <c r="I40" s="15">
        <v>139944</v>
      </c>
      <c r="K40" s="15">
        <v>139885</v>
      </c>
      <c r="M40" s="15">
        <v>143234</v>
      </c>
      <c r="O40" s="17">
        <v>139897</v>
      </c>
      <c r="Q40">
        <v>119406</v>
      </c>
      <c r="R40">
        <v>10</v>
      </c>
      <c r="S40" s="15">
        <v>119413</v>
      </c>
      <c r="T40">
        <v>10</v>
      </c>
      <c r="U40" s="15">
        <v>119411</v>
      </c>
      <c r="V40">
        <v>10</v>
      </c>
      <c r="W40" s="15">
        <v>119410</v>
      </c>
      <c r="X40">
        <v>10</v>
      </c>
      <c r="Y40" s="18">
        <v>101452</v>
      </c>
      <c r="Z40">
        <v>10</v>
      </c>
      <c r="AA40" s="18">
        <v>152346</v>
      </c>
      <c r="AB40" s="19"/>
    </row>
    <row r="41" ht="13.5" spans="1:28">
      <c r="A41" s="12">
        <v>39</v>
      </c>
      <c r="B41" s="12">
        <v>717</v>
      </c>
      <c r="C41" s="12" t="s">
        <v>65</v>
      </c>
      <c r="D41" s="14" t="s">
        <v>46</v>
      </c>
      <c r="E41" s="15">
        <v>143235</v>
      </c>
      <c r="F41" s="7">
        <v>4</v>
      </c>
      <c r="G41" s="15">
        <v>139942</v>
      </c>
      <c r="I41" s="15">
        <v>139944</v>
      </c>
      <c r="K41" s="15">
        <v>139885</v>
      </c>
      <c r="L41">
        <v>3</v>
      </c>
      <c r="M41" s="15">
        <v>143234</v>
      </c>
      <c r="N41">
        <v>3</v>
      </c>
      <c r="O41" s="17">
        <v>139897</v>
      </c>
      <c r="P41">
        <v>2</v>
      </c>
      <c r="Q41">
        <v>119406</v>
      </c>
      <c r="R41">
        <v>10</v>
      </c>
      <c r="S41" s="15">
        <v>119413</v>
      </c>
      <c r="T41">
        <v>10</v>
      </c>
      <c r="U41" s="15">
        <v>119411</v>
      </c>
      <c r="V41">
        <v>10</v>
      </c>
      <c r="W41" s="15">
        <v>119410</v>
      </c>
      <c r="X41">
        <v>10</v>
      </c>
      <c r="Y41" s="18">
        <v>101452</v>
      </c>
      <c r="Z41">
        <v>10</v>
      </c>
      <c r="AA41" s="18">
        <v>152346</v>
      </c>
      <c r="AB41" s="19"/>
    </row>
    <row r="42" ht="13.5" spans="1:28">
      <c r="A42" s="12">
        <v>40</v>
      </c>
      <c r="B42" s="13">
        <v>379</v>
      </c>
      <c r="C42" s="12" t="s">
        <v>66</v>
      </c>
      <c r="D42" s="14" t="s">
        <v>46</v>
      </c>
      <c r="E42" s="15">
        <v>143235</v>
      </c>
      <c r="F42" s="7"/>
      <c r="G42" s="15">
        <v>139942</v>
      </c>
      <c r="H42">
        <v>4</v>
      </c>
      <c r="I42" s="15">
        <v>139944</v>
      </c>
      <c r="J42">
        <v>2</v>
      </c>
      <c r="K42" s="15">
        <v>139885</v>
      </c>
      <c r="L42">
        <v>2</v>
      </c>
      <c r="M42" s="15">
        <v>143234</v>
      </c>
      <c r="N42">
        <v>2</v>
      </c>
      <c r="O42" s="17">
        <v>139897</v>
      </c>
      <c r="P42">
        <v>2</v>
      </c>
      <c r="Q42">
        <v>119406</v>
      </c>
      <c r="R42">
        <v>10</v>
      </c>
      <c r="S42" s="15">
        <v>119413</v>
      </c>
      <c r="T42">
        <v>10</v>
      </c>
      <c r="U42" s="15">
        <v>119411</v>
      </c>
      <c r="V42">
        <v>10</v>
      </c>
      <c r="W42" s="15">
        <v>119410</v>
      </c>
      <c r="X42">
        <v>10</v>
      </c>
      <c r="Y42" s="18">
        <v>101452</v>
      </c>
      <c r="Z42">
        <v>10</v>
      </c>
      <c r="AA42" s="18">
        <v>152346</v>
      </c>
      <c r="AB42" s="19">
        <f>VLOOKUP(B42,[1]门店缺货登记维护!$D:$N,11,0)</f>
        <v>3</v>
      </c>
    </row>
    <row r="43" ht="13.5" spans="1:28">
      <c r="A43" s="12">
        <v>41</v>
      </c>
      <c r="B43" s="13">
        <v>515</v>
      </c>
      <c r="C43" s="12" t="s">
        <v>67</v>
      </c>
      <c r="D43" s="14" t="s">
        <v>46</v>
      </c>
      <c r="E43" s="15">
        <v>143235</v>
      </c>
      <c r="F43" s="7">
        <v>5</v>
      </c>
      <c r="G43" s="15">
        <v>139942</v>
      </c>
      <c r="I43" s="15">
        <v>139944</v>
      </c>
      <c r="J43">
        <v>4</v>
      </c>
      <c r="K43" s="15">
        <v>139885</v>
      </c>
      <c r="L43">
        <v>2</v>
      </c>
      <c r="M43" s="15">
        <v>143234</v>
      </c>
      <c r="N43">
        <v>2</v>
      </c>
      <c r="O43" s="17">
        <v>139897</v>
      </c>
      <c r="P43">
        <v>2</v>
      </c>
      <c r="Q43">
        <v>119406</v>
      </c>
      <c r="R43">
        <v>10</v>
      </c>
      <c r="S43" s="15">
        <v>119413</v>
      </c>
      <c r="T43">
        <v>10</v>
      </c>
      <c r="U43" s="15">
        <v>119411</v>
      </c>
      <c r="V43">
        <v>10</v>
      </c>
      <c r="W43" s="15">
        <v>119410</v>
      </c>
      <c r="X43">
        <v>10</v>
      </c>
      <c r="Y43" s="18">
        <v>101452</v>
      </c>
      <c r="Z43">
        <v>10</v>
      </c>
      <c r="AA43" s="18">
        <v>152346</v>
      </c>
      <c r="AB43" s="19">
        <f>VLOOKUP(B43,[1]门店缺货登记维护!$D:$N,11,0)</f>
        <v>5</v>
      </c>
    </row>
    <row r="44" ht="13.5" spans="1:28">
      <c r="A44" s="12">
        <v>42</v>
      </c>
      <c r="B44" s="13">
        <v>545</v>
      </c>
      <c r="C44" s="12" t="s">
        <v>68</v>
      </c>
      <c r="D44" s="14" t="s">
        <v>46</v>
      </c>
      <c r="E44" s="15">
        <v>143235</v>
      </c>
      <c r="F44" s="7"/>
      <c r="G44" s="15">
        <v>139942</v>
      </c>
      <c r="H44">
        <v>3</v>
      </c>
      <c r="I44" s="15">
        <v>139944</v>
      </c>
      <c r="K44" s="15">
        <v>139885</v>
      </c>
      <c r="M44" s="15">
        <v>143234</v>
      </c>
      <c r="O44" s="17">
        <v>139897</v>
      </c>
      <c r="Q44">
        <v>119406</v>
      </c>
      <c r="R44">
        <v>10</v>
      </c>
      <c r="S44" s="15">
        <v>119413</v>
      </c>
      <c r="T44">
        <v>10</v>
      </c>
      <c r="U44" s="15">
        <v>119411</v>
      </c>
      <c r="V44">
        <v>10</v>
      </c>
      <c r="W44" s="15">
        <v>119410</v>
      </c>
      <c r="X44">
        <v>10</v>
      </c>
      <c r="Y44" s="18">
        <v>101452</v>
      </c>
      <c r="Z44">
        <v>10</v>
      </c>
      <c r="AA44" s="18">
        <v>152346</v>
      </c>
      <c r="AB44" s="19">
        <f>VLOOKUP(B44,[1]门店缺货登记维护!$D:$N,11,0)</f>
        <v>2</v>
      </c>
    </row>
    <row r="45" ht="13.5" spans="1:28">
      <c r="A45" s="12">
        <v>43</v>
      </c>
      <c r="B45" s="13">
        <v>511</v>
      </c>
      <c r="C45" s="12" t="s">
        <v>69</v>
      </c>
      <c r="D45" s="14" t="s">
        <v>46</v>
      </c>
      <c r="E45" s="15">
        <v>143235</v>
      </c>
      <c r="F45" s="7">
        <v>3</v>
      </c>
      <c r="G45" s="15">
        <v>139942</v>
      </c>
      <c r="H45">
        <v>2</v>
      </c>
      <c r="I45" s="15">
        <v>139944</v>
      </c>
      <c r="K45" s="15">
        <v>139885</v>
      </c>
      <c r="L45">
        <v>2</v>
      </c>
      <c r="M45" s="15">
        <v>143234</v>
      </c>
      <c r="O45" s="17">
        <v>139897</v>
      </c>
      <c r="P45">
        <v>2</v>
      </c>
      <c r="Q45">
        <v>119406</v>
      </c>
      <c r="S45" s="15">
        <v>119413</v>
      </c>
      <c r="T45">
        <v>5</v>
      </c>
      <c r="U45" s="15">
        <v>119411</v>
      </c>
      <c r="V45">
        <v>5</v>
      </c>
      <c r="W45" s="15">
        <v>119410</v>
      </c>
      <c r="X45">
        <v>5</v>
      </c>
      <c r="Y45" s="18">
        <v>101452</v>
      </c>
      <c r="Z45">
        <v>10</v>
      </c>
      <c r="AA45" s="18">
        <v>152346</v>
      </c>
      <c r="AB45" s="19">
        <f>VLOOKUP(B45,[1]门店缺货登记维护!$D:$N,11,0)</f>
        <v>5</v>
      </c>
    </row>
    <row r="46" ht="13.5" spans="1:28">
      <c r="A46" s="12">
        <v>44</v>
      </c>
      <c r="B46" s="13">
        <v>513</v>
      </c>
      <c r="C46" s="12" t="s">
        <v>70</v>
      </c>
      <c r="D46" s="14" t="s">
        <v>46</v>
      </c>
      <c r="E46" s="15">
        <v>143235</v>
      </c>
      <c r="F46" s="7">
        <v>3</v>
      </c>
      <c r="G46" s="15">
        <v>139942</v>
      </c>
      <c r="I46" s="15">
        <v>139944</v>
      </c>
      <c r="K46" s="15">
        <v>139885</v>
      </c>
      <c r="M46" s="15">
        <v>143234</v>
      </c>
      <c r="N46">
        <v>3</v>
      </c>
      <c r="O46" s="17">
        <v>139897</v>
      </c>
      <c r="Q46">
        <v>119406</v>
      </c>
      <c r="R46">
        <v>10</v>
      </c>
      <c r="S46" s="15">
        <v>119413</v>
      </c>
      <c r="T46">
        <v>10</v>
      </c>
      <c r="U46" s="15">
        <v>119411</v>
      </c>
      <c r="V46">
        <v>10</v>
      </c>
      <c r="W46" s="15">
        <v>119410</v>
      </c>
      <c r="X46">
        <v>10</v>
      </c>
      <c r="Y46" s="18">
        <v>101452</v>
      </c>
      <c r="Z46">
        <v>10</v>
      </c>
      <c r="AA46" s="18">
        <v>152346</v>
      </c>
      <c r="AB46" s="19">
        <f>VLOOKUP(B46,[1]门店缺货登记维护!$D:$N,11,0)</f>
        <v>3</v>
      </c>
    </row>
    <row r="47" ht="13.5" spans="1:28">
      <c r="A47" s="12">
        <v>45</v>
      </c>
      <c r="B47" s="12">
        <v>570</v>
      </c>
      <c r="C47" s="12" t="s">
        <v>71</v>
      </c>
      <c r="D47" s="14" t="s">
        <v>46</v>
      </c>
      <c r="E47" s="15">
        <v>143235</v>
      </c>
      <c r="F47" s="7"/>
      <c r="G47" s="15">
        <v>139942</v>
      </c>
      <c r="I47" s="15">
        <v>139944</v>
      </c>
      <c r="J47">
        <v>3</v>
      </c>
      <c r="K47" s="15">
        <v>139885</v>
      </c>
      <c r="L47">
        <v>2</v>
      </c>
      <c r="M47" s="15">
        <v>143234</v>
      </c>
      <c r="N47">
        <v>2</v>
      </c>
      <c r="O47" s="17">
        <v>139897</v>
      </c>
      <c r="P47">
        <v>2</v>
      </c>
      <c r="Q47">
        <v>119406</v>
      </c>
      <c r="R47">
        <v>10</v>
      </c>
      <c r="S47" s="15">
        <v>119413</v>
      </c>
      <c r="T47">
        <v>10</v>
      </c>
      <c r="U47" s="15">
        <v>119411</v>
      </c>
      <c r="V47">
        <v>10</v>
      </c>
      <c r="W47" s="15">
        <v>119410</v>
      </c>
      <c r="X47">
        <v>10</v>
      </c>
      <c r="Y47" s="18">
        <v>101452</v>
      </c>
      <c r="Z47">
        <v>10</v>
      </c>
      <c r="AA47" s="18">
        <v>152346</v>
      </c>
      <c r="AB47" s="19"/>
    </row>
    <row r="48" ht="13.5" spans="1:28">
      <c r="A48" s="12">
        <v>46</v>
      </c>
      <c r="B48" s="12">
        <v>591</v>
      </c>
      <c r="C48" s="12" t="s">
        <v>72</v>
      </c>
      <c r="D48" s="14" t="s">
        <v>46</v>
      </c>
      <c r="E48" s="15">
        <v>143235</v>
      </c>
      <c r="F48" s="7">
        <v>3</v>
      </c>
      <c r="G48" s="15">
        <v>139942</v>
      </c>
      <c r="I48" s="15">
        <v>139944</v>
      </c>
      <c r="K48" s="15">
        <v>139885</v>
      </c>
      <c r="M48" s="15">
        <v>143234</v>
      </c>
      <c r="O48" s="17">
        <v>139897</v>
      </c>
      <c r="Q48">
        <v>119406</v>
      </c>
      <c r="R48">
        <v>10</v>
      </c>
      <c r="S48" s="15">
        <v>119413</v>
      </c>
      <c r="T48">
        <v>10</v>
      </c>
      <c r="U48" s="15">
        <v>119411</v>
      </c>
      <c r="V48">
        <v>10</v>
      </c>
      <c r="W48" s="15">
        <v>119410</v>
      </c>
      <c r="X48">
        <v>10</v>
      </c>
      <c r="Y48" s="18">
        <v>101452</v>
      </c>
      <c r="Z48">
        <v>10</v>
      </c>
      <c r="AA48" s="18">
        <v>152346</v>
      </c>
      <c r="AB48" s="19"/>
    </row>
    <row r="49" ht="13.5" spans="1:28">
      <c r="A49" s="12">
        <v>47</v>
      </c>
      <c r="B49" s="12">
        <v>709</v>
      </c>
      <c r="C49" s="12" t="s">
        <v>73</v>
      </c>
      <c r="D49" s="14" t="s">
        <v>46</v>
      </c>
      <c r="E49" s="15">
        <v>143235</v>
      </c>
      <c r="F49" s="7">
        <v>2</v>
      </c>
      <c r="G49" s="15">
        <v>139942</v>
      </c>
      <c r="H49">
        <v>2</v>
      </c>
      <c r="I49" s="15">
        <v>139944</v>
      </c>
      <c r="K49" s="15">
        <v>139885</v>
      </c>
      <c r="L49">
        <v>3</v>
      </c>
      <c r="M49" s="15">
        <v>143234</v>
      </c>
      <c r="N49">
        <v>2</v>
      </c>
      <c r="O49" s="17">
        <v>139897</v>
      </c>
      <c r="P49">
        <v>2</v>
      </c>
      <c r="Q49">
        <v>119406</v>
      </c>
      <c r="R49">
        <v>10</v>
      </c>
      <c r="S49" s="15">
        <v>119413</v>
      </c>
      <c r="T49">
        <v>10</v>
      </c>
      <c r="U49" s="15">
        <v>119411</v>
      </c>
      <c r="V49">
        <v>10</v>
      </c>
      <c r="W49" s="15">
        <v>119410</v>
      </c>
      <c r="X49">
        <v>10</v>
      </c>
      <c r="Y49" s="18">
        <v>101452</v>
      </c>
      <c r="Z49">
        <v>10</v>
      </c>
      <c r="AA49" s="18">
        <v>152346</v>
      </c>
      <c r="AB49" s="19"/>
    </row>
    <row r="50" ht="13.5" spans="1:28">
      <c r="A50" s="12">
        <v>48</v>
      </c>
      <c r="B50" s="13">
        <v>598</v>
      </c>
      <c r="C50" s="12" t="s">
        <v>74</v>
      </c>
      <c r="D50" s="14" t="s">
        <v>46</v>
      </c>
      <c r="E50" s="15">
        <v>143235</v>
      </c>
      <c r="F50" s="7">
        <v>3</v>
      </c>
      <c r="G50" s="15">
        <v>139942</v>
      </c>
      <c r="I50" s="15">
        <v>139944</v>
      </c>
      <c r="J50">
        <v>4</v>
      </c>
      <c r="K50" s="15">
        <v>139885</v>
      </c>
      <c r="M50" s="15">
        <v>143234</v>
      </c>
      <c r="N50">
        <v>2</v>
      </c>
      <c r="O50" s="17">
        <v>139897</v>
      </c>
      <c r="Q50">
        <v>119406</v>
      </c>
      <c r="R50">
        <v>10</v>
      </c>
      <c r="S50" s="15">
        <v>119413</v>
      </c>
      <c r="T50">
        <v>10</v>
      </c>
      <c r="U50" s="15">
        <v>119411</v>
      </c>
      <c r="V50">
        <v>6</v>
      </c>
      <c r="W50" s="15">
        <v>119410</v>
      </c>
      <c r="X50">
        <v>5</v>
      </c>
      <c r="Y50" s="18">
        <v>101452</v>
      </c>
      <c r="Z50">
        <v>10</v>
      </c>
      <c r="AA50" s="18">
        <v>152346</v>
      </c>
      <c r="AB50" s="19"/>
    </row>
    <row r="51" ht="13.5" spans="1:28">
      <c r="A51" s="12">
        <v>49</v>
      </c>
      <c r="B51" s="12">
        <v>734</v>
      </c>
      <c r="C51" s="12" t="s">
        <v>75</v>
      </c>
      <c r="D51" s="14" t="s">
        <v>46</v>
      </c>
      <c r="E51" s="15">
        <v>143235</v>
      </c>
      <c r="F51" s="7"/>
      <c r="G51" s="15">
        <v>139942</v>
      </c>
      <c r="I51" s="15">
        <v>139944</v>
      </c>
      <c r="K51" s="15">
        <v>139885</v>
      </c>
      <c r="M51" s="15">
        <v>143234</v>
      </c>
      <c r="O51" s="17">
        <v>139897</v>
      </c>
      <c r="P51">
        <v>2</v>
      </c>
      <c r="Q51">
        <v>119406</v>
      </c>
      <c r="R51">
        <v>10</v>
      </c>
      <c r="S51" s="15">
        <v>119413</v>
      </c>
      <c r="T51">
        <v>10</v>
      </c>
      <c r="U51" s="15">
        <v>119411</v>
      </c>
      <c r="V51">
        <v>10</v>
      </c>
      <c r="W51" s="15">
        <v>119410</v>
      </c>
      <c r="X51">
        <v>10</v>
      </c>
      <c r="Y51" s="18">
        <v>101452</v>
      </c>
      <c r="Z51">
        <v>10</v>
      </c>
      <c r="AA51" s="18">
        <v>152346</v>
      </c>
      <c r="AB51" s="19"/>
    </row>
    <row r="52" ht="13.5" spans="1:28">
      <c r="A52" s="12">
        <v>50</v>
      </c>
      <c r="B52" s="13">
        <v>584</v>
      </c>
      <c r="C52" s="12" t="s">
        <v>76</v>
      </c>
      <c r="D52" s="14" t="s">
        <v>77</v>
      </c>
      <c r="E52" s="15">
        <v>143235</v>
      </c>
      <c r="F52" s="7">
        <v>3</v>
      </c>
      <c r="G52" s="15">
        <v>139942</v>
      </c>
      <c r="H52">
        <v>2</v>
      </c>
      <c r="I52" s="15">
        <v>139944</v>
      </c>
      <c r="J52">
        <v>2</v>
      </c>
      <c r="K52" s="15">
        <v>139885</v>
      </c>
      <c r="L52">
        <v>2</v>
      </c>
      <c r="M52" s="15">
        <v>143234</v>
      </c>
      <c r="O52" s="17">
        <v>139897</v>
      </c>
      <c r="P52">
        <v>2</v>
      </c>
      <c r="Q52">
        <v>119406</v>
      </c>
      <c r="R52">
        <v>8</v>
      </c>
      <c r="S52" s="15">
        <v>119413</v>
      </c>
      <c r="T52">
        <v>10</v>
      </c>
      <c r="U52" s="15">
        <v>119411</v>
      </c>
      <c r="V52">
        <v>10</v>
      </c>
      <c r="W52" s="15">
        <v>119410</v>
      </c>
      <c r="X52">
        <v>10</v>
      </c>
      <c r="Y52" s="18">
        <v>101452</v>
      </c>
      <c r="Z52">
        <v>10</v>
      </c>
      <c r="AA52" s="18">
        <v>152346</v>
      </c>
      <c r="AB52" s="19"/>
    </row>
    <row r="53" ht="13.5" spans="1:28">
      <c r="A53" s="12">
        <v>51</v>
      </c>
      <c r="B53" s="12">
        <v>587</v>
      </c>
      <c r="C53" s="12" t="s">
        <v>78</v>
      </c>
      <c r="D53" s="14" t="s">
        <v>77</v>
      </c>
      <c r="E53" s="15">
        <v>143235</v>
      </c>
      <c r="F53" s="7">
        <v>2</v>
      </c>
      <c r="G53" s="15">
        <v>139942</v>
      </c>
      <c r="I53" s="15">
        <v>139944</v>
      </c>
      <c r="K53" s="15">
        <v>139885</v>
      </c>
      <c r="M53" s="15">
        <v>143234</v>
      </c>
      <c r="O53" s="17">
        <v>139897</v>
      </c>
      <c r="Q53">
        <v>119406</v>
      </c>
      <c r="S53" s="15">
        <v>119413</v>
      </c>
      <c r="T53">
        <v>10</v>
      </c>
      <c r="U53" s="15">
        <v>119411</v>
      </c>
      <c r="V53">
        <v>5</v>
      </c>
      <c r="W53" s="15">
        <v>119410</v>
      </c>
      <c r="X53">
        <v>5</v>
      </c>
      <c r="Y53" s="18">
        <v>101452</v>
      </c>
      <c r="Z53">
        <v>10</v>
      </c>
      <c r="AA53" s="18">
        <v>152346</v>
      </c>
      <c r="AB53" s="19">
        <f>VLOOKUP(B53,[1]门店缺货登记维护!$D:$N,11,0)</f>
        <v>5</v>
      </c>
    </row>
    <row r="54" ht="13.5" spans="1:28">
      <c r="A54" s="12">
        <v>52</v>
      </c>
      <c r="B54" s="13">
        <v>347</v>
      </c>
      <c r="C54" s="12" t="s">
        <v>79</v>
      </c>
      <c r="D54" s="14" t="s">
        <v>77</v>
      </c>
      <c r="E54" s="15">
        <v>143235</v>
      </c>
      <c r="F54" s="7"/>
      <c r="G54" s="15">
        <v>139942</v>
      </c>
      <c r="I54" s="15">
        <v>139944</v>
      </c>
      <c r="K54" s="15">
        <v>139885</v>
      </c>
      <c r="M54" s="15">
        <v>143234</v>
      </c>
      <c r="O54" s="17">
        <v>139897</v>
      </c>
      <c r="Q54">
        <v>119406</v>
      </c>
      <c r="R54">
        <v>4</v>
      </c>
      <c r="S54" s="15">
        <v>119413</v>
      </c>
      <c r="T54">
        <v>10</v>
      </c>
      <c r="U54" s="15">
        <v>119411</v>
      </c>
      <c r="V54">
        <v>6</v>
      </c>
      <c r="W54" s="15">
        <v>119410</v>
      </c>
      <c r="X54">
        <v>6</v>
      </c>
      <c r="Y54" s="18">
        <v>101452</v>
      </c>
      <c r="Z54">
        <v>10</v>
      </c>
      <c r="AA54" s="18">
        <v>152346</v>
      </c>
      <c r="AB54" s="19"/>
    </row>
    <row r="55" ht="13.5" spans="1:28">
      <c r="A55" s="12">
        <v>53</v>
      </c>
      <c r="B55" s="12">
        <v>704</v>
      </c>
      <c r="C55" s="12" t="s">
        <v>80</v>
      </c>
      <c r="D55" s="14" t="s">
        <v>77</v>
      </c>
      <c r="E55" s="15">
        <v>143235</v>
      </c>
      <c r="F55" s="7">
        <v>2</v>
      </c>
      <c r="G55" s="15">
        <v>139942</v>
      </c>
      <c r="H55">
        <v>2</v>
      </c>
      <c r="I55" s="15">
        <v>139944</v>
      </c>
      <c r="K55" s="15">
        <v>139885</v>
      </c>
      <c r="M55" s="15">
        <v>143234</v>
      </c>
      <c r="O55" s="17">
        <v>139897</v>
      </c>
      <c r="P55">
        <v>2</v>
      </c>
      <c r="Q55">
        <v>119406</v>
      </c>
      <c r="R55">
        <v>6</v>
      </c>
      <c r="S55" s="15">
        <v>119413</v>
      </c>
      <c r="T55">
        <v>10</v>
      </c>
      <c r="U55" s="15">
        <v>119411</v>
      </c>
      <c r="V55">
        <v>10</v>
      </c>
      <c r="W55" s="15">
        <v>119410</v>
      </c>
      <c r="X55">
        <v>10</v>
      </c>
      <c r="Y55" s="18">
        <v>101452</v>
      </c>
      <c r="Z55">
        <v>10</v>
      </c>
      <c r="AA55" s="18">
        <v>152346</v>
      </c>
      <c r="AB55" s="19"/>
    </row>
    <row r="56" ht="13.5" spans="1:28">
      <c r="A56" s="12">
        <v>54</v>
      </c>
      <c r="B56" s="13">
        <v>357</v>
      </c>
      <c r="C56" s="12" t="s">
        <v>81</v>
      </c>
      <c r="D56" s="14" t="s">
        <v>77</v>
      </c>
      <c r="E56" s="15">
        <v>143235</v>
      </c>
      <c r="F56" s="7"/>
      <c r="G56" s="15">
        <v>139942</v>
      </c>
      <c r="I56" s="15">
        <v>139944</v>
      </c>
      <c r="K56" s="15">
        <v>139885</v>
      </c>
      <c r="M56" s="15">
        <v>143234</v>
      </c>
      <c r="O56" s="17">
        <v>139897</v>
      </c>
      <c r="Q56">
        <v>119406</v>
      </c>
      <c r="R56">
        <v>8</v>
      </c>
      <c r="S56" s="15">
        <v>119413</v>
      </c>
      <c r="T56">
        <v>8</v>
      </c>
      <c r="U56" s="15">
        <v>119411</v>
      </c>
      <c r="V56">
        <v>10</v>
      </c>
      <c r="W56" s="15">
        <v>119410</v>
      </c>
      <c r="X56">
        <v>10</v>
      </c>
      <c r="Y56" s="18">
        <v>101452</v>
      </c>
      <c r="Z56">
        <v>10</v>
      </c>
      <c r="AA56" s="18">
        <v>152346</v>
      </c>
      <c r="AB56" s="19"/>
    </row>
    <row r="57" ht="13.5" spans="1:28">
      <c r="A57" s="12">
        <v>55</v>
      </c>
      <c r="B57" s="12">
        <v>594</v>
      </c>
      <c r="C57" s="12" t="s">
        <v>82</v>
      </c>
      <c r="D57" s="16" t="s">
        <v>77</v>
      </c>
      <c r="E57" s="15">
        <v>143235</v>
      </c>
      <c r="F57" s="7"/>
      <c r="G57" s="15">
        <v>139942</v>
      </c>
      <c r="I57" s="15">
        <v>139944</v>
      </c>
      <c r="K57" s="15">
        <v>139885</v>
      </c>
      <c r="M57" s="15">
        <v>143234</v>
      </c>
      <c r="O57" s="17">
        <v>139897</v>
      </c>
      <c r="P57">
        <v>2</v>
      </c>
      <c r="Q57">
        <v>119406</v>
      </c>
      <c r="R57">
        <v>5</v>
      </c>
      <c r="S57" s="15">
        <v>119413</v>
      </c>
      <c r="T57">
        <v>10</v>
      </c>
      <c r="U57" s="15">
        <v>119411</v>
      </c>
      <c r="V57">
        <v>5</v>
      </c>
      <c r="W57" s="15">
        <v>119410</v>
      </c>
      <c r="X57">
        <v>5</v>
      </c>
      <c r="Y57" s="18">
        <v>101452</v>
      </c>
      <c r="Z57">
        <v>10</v>
      </c>
      <c r="AA57" s="18">
        <v>152346</v>
      </c>
      <c r="AB57" s="19"/>
    </row>
    <row r="58" ht="13.5" spans="1:28">
      <c r="A58" s="12">
        <v>56</v>
      </c>
      <c r="B58" s="12">
        <v>573</v>
      </c>
      <c r="C58" s="12" t="s">
        <v>83</v>
      </c>
      <c r="D58" s="14" t="s">
        <v>77</v>
      </c>
      <c r="E58" s="15">
        <v>143235</v>
      </c>
      <c r="F58" s="7"/>
      <c r="G58" s="15">
        <v>139942</v>
      </c>
      <c r="H58">
        <v>3</v>
      </c>
      <c r="I58" s="15">
        <v>139944</v>
      </c>
      <c r="J58">
        <v>2</v>
      </c>
      <c r="K58" s="15">
        <v>139885</v>
      </c>
      <c r="M58" s="15">
        <v>143234</v>
      </c>
      <c r="O58" s="17">
        <v>139897</v>
      </c>
      <c r="P58">
        <v>2</v>
      </c>
      <c r="Q58">
        <v>119406</v>
      </c>
      <c r="R58">
        <v>8</v>
      </c>
      <c r="S58" s="15">
        <v>119413</v>
      </c>
      <c r="U58" s="15">
        <v>119411</v>
      </c>
      <c r="V58">
        <v>5</v>
      </c>
      <c r="W58" s="15">
        <v>119410</v>
      </c>
      <c r="X58">
        <v>5</v>
      </c>
      <c r="Y58" s="18">
        <v>101452</v>
      </c>
      <c r="Z58">
        <v>10</v>
      </c>
      <c r="AA58" s="18">
        <v>152346</v>
      </c>
      <c r="AB58" s="19"/>
    </row>
    <row r="59" ht="13.5" spans="1:28">
      <c r="A59" s="12">
        <v>57</v>
      </c>
      <c r="B59" s="12">
        <v>723</v>
      </c>
      <c r="C59" s="12" t="s">
        <v>84</v>
      </c>
      <c r="D59" s="14" t="s">
        <v>77</v>
      </c>
      <c r="E59" s="15">
        <v>143235</v>
      </c>
      <c r="F59" s="7">
        <v>3</v>
      </c>
      <c r="G59" s="15">
        <v>139942</v>
      </c>
      <c r="H59">
        <v>2</v>
      </c>
      <c r="I59" s="15">
        <v>139944</v>
      </c>
      <c r="J59">
        <v>2</v>
      </c>
      <c r="K59" s="15">
        <v>139885</v>
      </c>
      <c r="L59">
        <v>2</v>
      </c>
      <c r="M59" s="15">
        <v>143234</v>
      </c>
      <c r="O59" s="17">
        <v>139897</v>
      </c>
      <c r="P59">
        <v>2</v>
      </c>
      <c r="Q59">
        <v>119406</v>
      </c>
      <c r="R59">
        <v>6</v>
      </c>
      <c r="S59" s="15">
        <v>119413</v>
      </c>
      <c r="T59">
        <v>10</v>
      </c>
      <c r="U59" s="15">
        <v>119411</v>
      </c>
      <c r="V59">
        <v>6</v>
      </c>
      <c r="W59" s="15">
        <v>119410</v>
      </c>
      <c r="X59">
        <v>6</v>
      </c>
      <c r="Y59" s="18">
        <v>101452</v>
      </c>
      <c r="Z59">
        <v>10</v>
      </c>
      <c r="AA59" s="18">
        <v>152346</v>
      </c>
      <c r="AB59" s="19"/>
    </row>
    <row r="60" ht="13.5" spans="1:28">
      <c r="A60" s="12">
        <v>58</v>
      </c>
      <c r="B60" s="12">
        <v>721</v>
      </c>
      <c r="C60" s="12" t="s">
        <v>85</v>
      </c>
      <c r="D60" s="14" t="s">
        <v>77</v>
      </c>
      <c r="E60" s="15">
        <v>143235</v>
      </c>
      <c r="F60" s="7"/>
      <c r="G60" s="15">
        <v>139942</v>
      </c>
      <c r="H60">
        <v>3</v>
      </c>
      <c r="I60" s="15">
        <v>139944</v>
      </c>
      <c r="J60">
        <v>2</v>
      </c>
      <c r="K60" s="15">
        <v>139885</v>
      </c>
      <c r="L60">
        <v>2</v>
      </c>
      <c r="M60" s="15">
        <v>143234</v>
      </c>
      <c r="O60" s="17">
        <v>139897</v>
      </c>
      <c r="P60">
        <v>2</v>
      </c>
      <c r="Q60">
        <v>119406</v>
      </c>
      <c r="R60">
        <v>8</v>
      </c>
      <c r="S60" s="15">
        <v>119413</v>
      </c>
      <c r="T60">
        <v>10</v>
      </c>
      <c r="U60" s="15">
        <v>119411</v>
      </c>
      <c r="V60">
        <v>10</v>
      </c>
      <c r="W60" s="15">
        <v>119410</v>
      </c>
      <c r="X60">
        <v>10</v>
      </c>
      <c r="Y60" s="18">
        <v>101452</v>
      </c>
      <c r="Z60">
        <v>10</v>
      </c>
      <c r="AA60" s="18">
        <v>152346</v>
      </c>
      <c r="AB60" s="19"/>
    </row>
    <row r="61" ht="13.5" spans="1:28">
      <c r="A61" s="12">
        <v>59</v>
      </c>
      <c r="B61" s="12">
        <v>56</v>
      </c>
      <c r="C61" s="12" t="s">
        <v>86</v>
      </c>
      <c r="D61" s="14" t="s">
        <v>77</v>
      </c>
      <c r="E61" s="15">
        <v>143235</v>
      </c>
      <c r="F61" s="7">
        <v>3</v>
      </c>
      <c r="G61" s="15">
        <v>139942</v>
      </c>
      <c r="H61">
        <v>3</v>
      </c>
      <c r="I61" s="15">
        <v>139944</v>
      </c>
      <c r="J61">
        <v>2</v>
      </c>
      <c r="K61" s="15">
        <v>139885</v>
      </c>
      <c r="L61">
        <v>2</v>
      </c>
      <c r="M61" s="15">
        <v>143234</v>
      </c>
      <c r="O61" s="17">
        <v>139897</v>
      </c>
      <c r="P61">
        <v>3</v>
      </c>
      <c r="Q61">
        <v>119406</v>
      </c>
      <c r="R61">
        <v>8</v>
      </c>
      <c r="S61" s="15">
        <v>119413</v>
      </c>
      <c r="T61">
        <v>10</v>
      </c>
      <c r="U61" s="15">
        <v>119411</v>
      </c>
      <c r="V61">
        <v>10</v>
      </c>
      <c r="W61" s="15">
        <v>119410</v>
      </c>
      <c r="X61">
        <v>10</v>
      </c>
      <c r="Y61" s="18">
        <v>101452</v>
      </c>
      <c r="Z61">
        <v>10</v>
      </c>
      <c r="AA61" s="18">
        <v>152346</v>
      </c>
      <c r="AB61" s="19"/>
    </row>
    <row r="62" ht="13.5" spans="1:28">
      <c r="A62" s="12">
        <v>60</v>
      </c>
      <c r="B62" s="12">
        <v>706</v>
      </c>
      <c r="C62" s="12" t="s">
        <v>87</v>
      </c>
      <c r="D62" s="14" t="s">
        <v>77</v>
      </c>
      <c r="E62" s="15">
        <v>143235</v>
      </c>
      <c r="F62" s="7">
        <v>3</v>
      </c>
      <c r="G62" s="15">
        <v>139942</v>
      </c>
      <c r="H62">
        <v>2</v>
      </c>
      <c r="I62" s="15">
        <v>139944</v>
      </c>
      <c r="J62">
        <v>2</v>
      </c>
      <c r="K62" s="15">
        <v>139885</v>
      </c>
      <c r="L62">
        <v>3</v>
      </c>
      <c r="M62" s="15">
        <v>143234</v>
      </c>
      <c r="O62" s="17">
        <v>139897</v>
      </c>
      <c r="P62">
        <v>3</v>
      </c>
      <c r="Q62">
        <v>119406</v>
      </c>
      <c r="R62">
        <v>6</v>
      </c>
      <c r="S62" s="15">
        <v>119413</v>
      </c>
      <c r="T62">
        <v>10</v>
      </c>
      <c r="U62" s="15">
        <v>119411</v>
      </c>
      <c r="V62">
        <v>10</v>
      </c>
      <c r="W62" s="15">
        <v>119410</v>
      </c>
      <c r="X62">
        <v>10</v>
      </c>
      <c r="Y62" s="18">
        <v>101452</v>
      </c>
      <c r="Z62">
        <v>10</v>
      </c>
      <c r="AA62" s="18">
        <v>152346</v>
      </c>
      <c r="AB62" s="19"/>
    </row>
    <row r="63" ht="13.5" spans="1:28">
      <c r="A63" s="12">
        <v>61</v>
      </c>
      <c r="B63" s="13">
        <v>399</v>
      </c>
      <c r="C63" s="12" t="s">
        <v>88</v>
      </c>
      <c r="D63" s="14" t="s">
        <v>77</v>
      </c>
      <c r="E63" s="15">
        <v>143235</v>
      </c>
      <c r="F63" s="7">
        <v>3</v>
      </c>
      <c r="G63" s="15">
        <v>139942</v>
      </c>
      <c r="I63" s="15">
        <v>139944</v>
      </c>
      <c r="J63">
        <v>2</v>
      </c>
      <c r="K63" s="15">
        <v>139885</v>
      </c>
      <c r="M63" s="15">
        <v>143234</v>
      </c>
      <c r="O63" s="17">
        <v>139897</v>
      </c>
      <c r="Q63">
        <v>119406</v>
      </c>
      <c r="R63">
        <v>8</v>
      </c>
      <c r="S63" s="15">
        <v>119413</v>
      </c>
      <c r="T63">
        <v>10</v>
      </c>
      <c r="U63" s="15">
        <v>119411</v>
      </c>
      <c r="V63">
        <v>10</v>
      </c>
      <c r="W63" s="15">
        <v>119410</v>
      </c>
      <c r="X63">
        <v>10</v>
      </c>
      <c r="Y63" s="18">
        <v>101452</v>
      </c>
      <c r="Z63">
        <v>10</v>
      </c>
      <c r="AA63" s="18">
        <v>152346</v>
      </c>
      <c r="AB63" s="19"/>
    </row>
    <row r="64" ht="13.5" spans="1:28">
      <c r="A64" s="12">
        <v>62</v>
      </c>
      <c r="B64" s="12">
        <v>720</v>
      </c>
      <c r="C64" s="12" t="s">
        <v>89</v>
      </c>
      <c r="D64" s="14" t="s">
        <v>77</v>
      </c>
      <c r="E64" s="15">
        <v>143235</v>
      </c>
      <c r="F64" s="7">
        <v>2</v>
      </c>
      <c r="G64" s="15">
        <v>139942</v>
      </c>
      <c r="I64" s="15">
        <v>139944</v>
      </c>
      <c r="K64" s="15">
        <v>139885</v>
      </c>
      <c r="M64" s="15">
        <v>143234</v>
      </c>
      <c r="O64" s="17">
        <v>139897</v>
      </c>
      <c r="Q64">
        <v>119406</v>
      </c>
      <c r="R64">
        <v>6</v>
      </c>
      <c r="S64" s="15">
        <v>119413</v>
      </c>
      <c r="T64">
        <v>10</v>
      </c>
      <c r="U64" s="15">
        <v>119411</v>
      </c>
      <c r="V64">
        <v>10</v>
      </c>
      <c r="W64" s="15">
        <v>119410</v>
      </c>
      <c r="X64">
        <v>10</v>
      </c>
      <c r="Y64" s="18">
        <v>101452</v>
      </c>
      <c r="Z64">
        <v>10</v>
      </c>
      <c r="AA64" s="18">
        <v>152346</v>
      </c>
      <c r="AB64" s="19"/>
    </row>
    <row r="65" ht="13.5" spans="1:28">
      <c r="A65" s="12">
        <v>63</v>
      </c>
      <c r="B65" s="12">
        <v>577</v>
      </c>
      <c r="C65" s="12" t="s">
        <v>90</v>
      </c>
      <c r="D65" s="14" t="s">
        <v>77</v>
      </c>
      <c r="E65" s="15">
        <v>143235</v>
      </c>
      <c r="F65" s="7"/>
      <c r="G65" s="15">
        <v>139942</v>
      </c>
      <c r="H65">
        <v>2</v>
      </c>
      <c r="I65" s="15">
        <v>139944</v>
      </c>
      <c r="K65" s="15">
        <v>139885</v>
      </c>
      <c r="M65" s="15">
        <v>143234</v>
      </c>
      <c r="O65" s="17">
        <v>139897</v>
      </c>
      <c r="Q65">
        <v>119406</v>
      </c>
      <c r="R65">
        <v>8</v>
      </c>
      <c r="S65" s="15">
        <v>119413</v>
      </c>
      <c r="T65">
        <v>10</v>
      </c>
      <c r="U65" s="15">
        <v>119411</v>
      </c>
      <c r="V65">
        <v>10</v>
      </c>
      <c r="W65" s="15">
        <v>119410</v>
      </c>
      <c r="X65">
        <v>10</v>
      </c>
      <c r="Y65" s="18">
        <v>101452</v>
      </c>
      <c r="Z65">
        <v>10</v>
      </c>
      <c r="AA65" s="18">
        <v>152346</v>
      </c>
      <c r="AB65" s="19"/>
    </row>
    <row r="66" ht="13.5" spans="1:28">
      <c r="A66" s="12">
        <v>64</v>
      </c>
      <c r="B66" s="12">
        <v>737</v>
      </c>
      <c r="C66" s="12" t="s">
        <v>91</v>
      </c>
      <c r="D66" s="14" t="s">
        <v>77</v>
      </c>
      <c r="E66" s="15">
        <v>143235</v>
      </c>
      <c r="F66" s="7">
        <v>3</v>
      </c>
      <c r="G66" s="15">
        <v>139942</v>
      </c>
      <c r="H66">
        <v>3</v>
      </c>
      <c r="I66" s="15">
        <v>139944</v>
      </c>
      <c r="K66" s="15">
        <v>139885</v>
      </c>
      <c r="L66">
        <v>3</v>
      </c>
      <c r="M66" s="15">
        <v>143234</v>
      </c>
      <c r="O66" s="17">
        <v>139897</v>
      </c>
      <c r="P66">
        <v>2</v>
      </c>
      <c r="Q66">
        <v>119406</v>
      </c>
      <c r="R66">
        <v>8</v>
      </c>
      <c r="S66" s="15">
        <v>119413</v>
      </c>
      <c r="T66">
        <v>10</v>
      </c>
      <c r="U66" s="15">
        <v>119411</v>
      </c>
      <c r="V66">
        <v>10</v>
      </c>
      <c r="W66" s="15">
        <v>119410</v>
      </c>
      <c r="X66">
        <v>10</v>
      </c>
      <c r="Y66" s="18">
        <v>101452</v>
      </c>
      <c r="Z66">
        <v>10</v>
      </c>
      <c r="AA66" s="18">
        <v>152346</v>
      </c>
      <c r="AB66" s="19">
        <f>VLOOKUP(B66,[1]门店缺货登记维护!$D:$N,11,0)</f>
        <v>2</v>
      </c>
    </row>
    <row r="67" ht="13.5" spans="1:28">
      <c r="A67" s="12">
        <v>65</v>
      </c>
      <c r="B67" s="12">
        <v>738</v>
      </c>
      <c r="C67" s="12" t="s">
        <v>92</v>
      </c>
      <c r="D67" s="14" t="s">
        <v>77</v>
      </c>
      <c r="E67" s="15">
        <v>143235</v>
      </c>
      <c r="F67" s="7">
        <v>2</v>
      </c>
      <c r="G67" s="15">
        <v>139942</v>
      </c>
      <c r="I67" s="15">
        <v>139944</v>
      </c>
      <c r="K67" s="15">
        <v>139885</v>
      </c>
      <c r="M67" s="15">
        <v>143234</v>
      </c>
      <c r="O67" s="17">
        <v>139897</v>
      </c>
      <c r="Q67">
        <v>119406</v>
      </c>
      <c r="R67">
        <v>6</v>
      </c>
      <c r="S67" s="15">
        <v>119413</v>
      </c>
      <c r="T67">
        <v>10</v>
      </c>
      <c r="U67" s="15">
        <v>119411</v>
      </c>
      <c r="V67">
        <v>10</v>
      </c>
      <c r="W67" s="15">
        <v>119410</v>
      </c>
      <c r="X67">
        <v>10</v>
      </c>
      <c r="Y67" s="18">
        <v>101452</v>
      </c>
      <c r="Z67">
        <v>10</v>
      </c>
      <c r="AA67" s="18">
        <v>152346</v>
      </c>
      <c r="AB67" s="19"/>
    </row>
    <row r="68" ht="13.5" spans="1:28">
      <c r="A68" s="12">
        <v>66</v>
      </c>
      <c r="B68" s="12">
        <v>710</v>
      </c>
      <c r="C68" s="12" t="s">
        <v>93</v>
      </c>
      <c r="D68" s="14" t="s">
        <v>77</v>
      </c>
      <c r="E68" s="15">
        <v>143235</v>
      </c>
      <c r="F68" s="7"/>
      <c r="G68" s="15">
        <v>139942</v>
      </c>
      <c r="H68">
        <v>2</v>
      </c>
      <c r="I68" s="15">
        <v>139944</v>
      </c>
      <c r="K68" s="15">
        <v>139885</v>
      </c>
      <c r="M68" s="15">
        <v>143234</v>
      </c>
      <c r="O68" s="17">
        <v>139897</v>
      </c>
      <c r="Q68">
        <v>119406</v>
      </c>
      <c r="R68">
        <v>6</v>
      </c>
      <c r="S68" s="15">
        <v>119413</v>
      </c>
      <c r="T68">
        <v>10</v>
      </c>
      <c r="U68" s="15">
        <v>119411</v>
      </c>
      <c r="V68">
        <v>10</v>
      </c>
      <c r="W68" s="15">
        <v>119410</v>
      </c>
      <c r="X68">
        <v>10</v>
      </c>
      <c r="Y68" s="18">
        <v>101452</v>
      </c>
      <c r="Z68">
        <v>10</v>
      </c>
      <c r="AA68" s="18">
        <v>152346</v>
      </c>
      <c r="AB68" s="19"/>
    </row>
    <row r="69" ht="13.5" spans="1:28">
      <c r="A69" s="12">
        <v>67</v>
      </c>
      <c r="B69" s="12">
        <v>716</v>
      </c>
      <c r="C69" s="12" t="s">
        <v>94</v>
      </c>
      <c r="D69" s="14" t="s">
        <v>77</v>
      </c>
      <c r="E69" s="15">
        <v>143235</v>
      </c>
      <c r="F69" s="7">
        <v>2</v>
      </c>
      <c r="G69" s="15">
        <v>139942</v>
      </c>
      <c r="I69" s="15">
        <v>139944</v>
      </c>
      <c r="K69" s="15">
        <v>139885</v>
      </c>
      <c r="M69" s="15">
        <v>143234</v>
      </c>
      <c r="O69" s="17">
        <v>139897</v>
      </c>
      <c r="Q69">
        <v>119406</v>
      </c>
      <c r="R69">
        <v>6</v>
      </c>
      <c r="S69" s="15">
        <v>119413</v>
      </c>
      <c r="T69">
        <v>10</v>
      </c>
      <c r="U69" s="15">
        <v>119411</v>
      </c>
      <c r="V69">
        <v>10</v>
      </c>
      <c r="W69" s="15">
        <v>119410</v>
      </c>
      <c r="X69">
        <v>10</v>
      </c>
      <c r="Y69" s="18">
        <v>101452</v>
      </c>
      <c r="Z69">
        <v>10</v>
      </c>
      <c r="AA69" s="18">
        <v>152346</v>
      </c>
      <c r="AB69" s="19"/>
    </row>
    <row r="70" ht="13.5" spans="1:28">
      <c r="A70" s="12">
        <v>68</v>
      </c>
      <c r="B70" s="12">
        <v>539</v>
      </c>
      <c r="C70" s="12" t="s">
        <v>95</v>
      </c>
      <c r="D70" s="14" t="s">
        <v>77</v>
      </c>
      <c r="E70" s="15">
        <v>143235</v>
      </c>
      <c r="F70" s="7"/>
      <c r="G70" s="15">
        <v>139942</v>
      </c>
      <c r="H70">
        <v>2</v>
      </c>
      <c r="I70" s="15">
        <v>139944</v>
      </c>
      <c r="K70" s="15">
        <v>139885</v>
      </c>
      <c r="L70">
        <v>2</v>
      </c>
      <c r="M70" s="15">
        <v>143234</v>
      </c>
      <c r="O70" s="17">
        <v>139897</v>
      </c>
      <c r="Q70">
        <v>119406</v>
      </c>
      <c r="R70">
        <v>6</v>
      </c>
      <c r="S70" s="15">
        <v>119413</v>
      </c>
      <c r="T70">
        <v>10</v>
      </c>
      <c r="U70" s="15">
        <v>119411</v>
      </c>
      <c r="V70">
        <v>10</v>
      </c>
      <c r="W70" s="15">
        <v>119410</v>
      </c>
      <c r="X70">
        <v>10</v>
      </c>
      <c r="Y70" s="18">
        <v>101452</v>
      </c>
      <c r="Z70">
        <v>10</v>
      </c>
      <c r="AA70" s="18">
        <v>152346</v>
      </c>
      <c r="AB70" s="19"/>
    </row>
    <row r="71" ht="13.5" spans="1:28">
      <c r="A71" s="12">
        <v>69</v>
      </c>
      <c r="B71" s="12">
        <v>371</v>
      </c>
      <c r="C71" s="12" t="s">
        <v>96</v>
      </c>
      <c r="D71" s="14" t="s">
        <v>77</v>
      </c>
      <c r="E71" s="15">
        <v>143235</v>
      </c>
      <c r="F71" s="7"/>
      <c r="G71" s="15">
        <v>139942</v>
      </c>
      <c r="I71" s="15">
        <v>139944</v>
      </c>
      <c r="K71" s="15">
        <v>139885</v>
      </c>
      <c r="L71">
        <v>3</v>
      </c>
      <c r="M71" s="15">
        <v>143234</v>
      </c>
      <c r="O71" s="17">
        <v>139897</v>
      </c>
      <c r="P71">
        <v>2</v>
      </c>
      <c r="Q71">
        <v>119406</v>
      </c>
      <c r="R71">
        <v>6</v>
      </c>
      <c r="S71" s="15">
        <v>119413</v>
      </c>
      <c r="T71">
        <v>10</v>
      </c>
      <c r="U71" s="15">
        <v>119411</v>
      </c>
      <c r="V71">
        <v>10</v>
      </c>
      <c r="W71" s="15">
        <v>119410</v>
      </c>
      <c r="X71">
        <v>10</v>
      </c>
      <c r="Y71" s="18">
        <v>101452</v>
      </c>
      <c r="Z71">
        <v>10</v>
      </c>
      <c r="AA71" s="18">
        <v>152346</v>
      </c>
      <c r="AB71" s="19"/>
    </row>
    <row r="72" ht="13.5" spans="1:28">
      <c r="A72" s="12">
        <v>70</v>
      </c>
      <c r="B72" s="12">
        <v>727</v>
      </c>
      <c r="C72" s="12" t="s">
        <v>97</v>
      </c>
      <c r="D72" s="14" t="s">
        <v>77</v>
      </c>
      <c r="E72" s="15">
        <v>143235</v>
      </c>
      <c r="F72" s="7"/>
      <c r="G72" s="15">
        <v>139942</v>
      </c>
      <c r="H72">
        <v>3</v>
      </c>
      <c r="I72" s="15">
        <v>139944</v>
      </c>
      <c r="K72" s="15">
        <v>139885</v>
      </c>
      <c r="L72">
        <v>2</v>
      </c>
      <c r="M72" s="15">
        <v>143234</v>
      </c>
      <c r="O72" s="17">
        <v>139897</v>
      </c>
      <c r="Q72">
        <v>119406</v>
      </c>
      <c r="R72">
        <v>8</v>
      </c>
      <c r="S72" s="15">
        <v>119413</v>
      </c>
      <c r="T72">
        <v>10</v>
      </c>
      <c r="U72" s="15">
        <v>119411</v>
      </c>
      <c r="V72">
        <v>10</v>
      </c>
      <c r="W72" s="15">
        <v>119410</v>
      </c>
      <c r="X72">
        <v>10</v>
      </c>
      <c r="Y72" s="18">
        <v>101452</v>
      </c>
      <c r="Z72">
        <v>10</v>
      </c>
      <c r="AA72" s="18">
        <v>152346</v>
      </c>
      <c r="AB72" s="19"/>
    </row>
    <row r="73" ht="13.5" spans="1:28">
      <c r="A73" s="12">
        <v>71</v>
      </c>
      <c r="B73" s="12">
        <v>549</v>
      </c>
      <c r="C73" s="12" t="s">
        <v>98</v>
      </c>
      <c r="D73" s="14" t="s">
        <v>77</v>
      </c>
      <c r="E73" s="15">
        <v>143235</v>
      </c>
      <c r="F73" s="7"/>
      <c r="G73" s="15">
        <v>139942</v>
      </c>
      <c r="I73" s="15">
        <v>139944</v>
      </c>
      <c r="K73" s="15">
        <v>139885</v>
      </c>
      <c r="M73" s="15">
        <v>143234</v>
      </c>
      <c r="O73" s="17">
        <v>139897</v>
      </c>
      <c r="Q73">
        <v>119406</v>
      </c>
      <c r="R73">
        <v>5</v>
      </c>
      <c r="S73" s="15">
        <v>119413</v>
      </c>
      <c r="T73">
        <v>10</v>
      </c>
      <c r="U73" s="15">
        <v>119411</v>
      </c>
      <c r="V73">
        <v>10</v>
      </c>
      <c r="W73" s="15">
        <v>119410</v>
      </c>
      <c r="X73">
        <v>10</v>
      </c>
      <c r="Y73" s="18">
        <v>101452</v>
      </c>
      <c r="Z73">
        <v>10</v>
      </c>
      <c r="AA73" s="18">
        <v>152346</v>
      </c>
      <c r="AB73" s="19"/>
    </row>
    <row r="74" ht="13.5" spans="1:28">
      <c r="A74" s="12">
        <v>72</v>
      </c>
      <c r="B74" s="12">
        <v>740</v>
      </c>
      <c r="C74" s="12" t="s">
        <v>99</v>
      </c>
      <c r="D74" s="14" t="s">
        <v>77</v>
      </c>
      <c r="E74" s="15">
        <v>143235</v>
      </c>
      <c r="F74" s="7">
        <v>2</v>
      </c>
      <c r="G74" s="15">
        <v>139942</v>
      </c>
      <c r="H74">
        <v>2</v>
      </c>
      <c r="I74" s="15">
        <v>139944</v>
      </c>
      <c r="K74" s="15">
        <v>139885</v>
      </c>
      <c r="M74" s="15">
        <v>143234</v>
      </c>
      <c r="O74" s="17">
        <v>139897</v>
      </c>
      <c r="Q74">
        <v>119406</v>
      </c>
      <c r="R74">
        <v>8</v>
      </c>
      <c r="S74" s="15">
        <v>119413</v>
      </c>
      <c r="T74">
        <v>10</v>
      </c>
      <c r="U74" s="15">
        <v>119411</v>
      </c>
      <c r="V74">
        <v>10</v>
      </c>
      <c r="W74" s="15">
        <v>119410</v>
      </c>
      <c r="X74">
        <v>10</v>
      </c>
      <c r="Y74" s="18">
        <v>101452</v>
      </c>
      <c r="Z74">
        <v>10</v>
      </c>
      <c r="AA74" s="18">
        <v>152346</v>
      </c>
      <c r="AB74" s="19">
        <f>VLOOKUP(B74,[1]门店缺货登记维护!$D:$N,11,0)</f>
        <v>5</v>
      </c>
    </row>
    <row r="75" ht="13.5" spans="1:28">
      <c r="A75" s="12">
        <v>73</v>
      </c>
      <c r="B75" s="12">
        <v>732</v>
      </c>
      <c r="C75" s="12" t="s">
        <v>100</v>
      </c>
      <c r="D75" s="14" t="s">
        <v>77</v>
      </c>
      <c r="E75" s="15">
        <v>143235</v>
      </c>
      <c r="F75" s="7"/>
      <c r="G75" s="15">
        <v>139942</v>
      </c>
      <c r="I75" s="15">
        <v>139944</v>
      </c>
      <c r="K75" s="15">
        <v>139885</v>
      </c>
      <c r="M75" s="15">
        <v>143234</v>
      </c>
      <c r="O75" s="17">
        <v>139897</v>
      </c>
      <c r="Q75">
        <v>119406</v>
      </c>
      <c r="R75">
        <v>6</v>
      </c>
      <c r="S75" s="15">
        <v>119413</v>
      </c>
      <c r="T75">
        <v>10</v>
      </c>
      <c r="U75" s="15">
        <v>119411</v>
      </c>
      <c r="V75">
        <v>10</v>
      </c>
      <c r="W75" s="15">
        <v>119410</v>
      </c>
      <c r="X75">
        <v>10</v>
      </c>
      <c r="Y75" s="18">
        <v>101452</v>
      </c>
      <c r="Z75">
        <v>10</v>
      </c>
      <c r="AA75" s="18">
        <v>152346</v>
      </c>
      <c r="AB75" s="19"/>
    </row>
    <row r="76" ht="13.5" spans="1:28">
      <c r="A76" s="12">
        <v>74</v>
      </c>
      <c r="B76" s="13">
        <v>741</v>
      </c>
      <c r="C76" s="12" t="s">
        <v>101</v>
      </c>
      <c r="D76" s="14" t="s">
        <v>77</v>
      </c>
      <c r="E76" s="15">
        <v>143235</v>
      </c>
      <c r="F76" s="7">
        <v>2</v>
      </c>
      <c r="G76" s="15">
        <v>139942</v>
      </c>
      <c r="H76">
        <v>2</v>
      </c>
      <c r="I76" s="15">
        <v>139944</v>
      </c>
      <c r="K76" s="15">
        <v>139885</v>
      </c>
      <c r="M76" s="15">
        <v>143234</v>
      </c>
      <c r="O76" s="17">
        <v>139897</v>
      </c>
      <c r="Q76">
        <v>119406</v>
      </c>
      <c r="R76">
        <v>8</v>
      </c>
      <c r="S76" s="15">
        <v>119413</v>
      </c>
      <c r="T76">
        <v>10</v>
      </c>
      <c r="U76" s="15">
        <v>119411</v>
      </c>
      <c r="V76">
        <v>10</v>
      </c>
      <c r="W76" s="15">
        <v>119410</v>
      </c>
      <c r="X76">
        <v>10</v>
      </c>
      <c r="Y76" s="18">
        <v>101452</v>
      </c>
      <c r="Z76">
        <v>10</v>
      </c>
      <c r="AA76" s="18">
        <v>152346</v>
      </c>
      <c r="AB76" s="19"/>
    </row>
    <row r="77" ht="13.5" spans="1:28">
      <c r="A77" s="12">
        <v>75</v>
      </c>
      <c r="B77" s="13">
        <v>743</v>
      </c>
      <c r="C77" s="12" t="s">
        <v>102</v>
      </c>
      <c r="D77" s="14" t="s">
        <v>77</v>
      </c>
      <c r="E77" s="15">
        <v>143235</v>
      </c>
      <c r="F77" s="7"/>
      <c r="G77" s="15">
        <v>139942</v>
      </c>
      <c r="H77">
        <v>2</v>
      </c>
      <c r="I77" s="15">
        <v>139944</v>
      </c>
      <c r="K77" s="15">
        <v>139885</v>
      </c>
      <c r="M77" s="15">
        <v>143234</v>
      </c>
      <c r="O77" s="17">
        <v>139897</v>
      </c>
      <c r="Q77">
        <v>119406</v>
      </c>
      <c r="R77">
        <v>6</v>
      </c>
      <c r="S77" s="15">
        <v>119413</v>
      </c>
      <c r="T77">
        <v>10</v>
      </c>
      <c r="U77" s="15">
        <v>119411</v>
      </c>
      <c r="V77">
        <v>10</v>
      </c>
      <c r="W77" s="15">
        <v>119410</v>
      </c>
      <c r="X77">
        <v>10</v>
      </c>
      <c r="Y77" s="18">
        <v>101452</v>
      </c>
      <c r="Z77">
        <v>10</v>
      </c>
      <c r="AA77" s="18">
        <v>152346</v>
      </c>
      <c r="AB77" s="19"/>
    </row>
    <row r="78" ht="13.5" spans="1:28">
      <c r="A78" s="12">
        <v>76</v>
      </c>
      <c r="B78" s="12">
        <v>713</v>
      </c>
      <c r="C78" s="12" t="s">
        <v>103</v>
      </c>
      <c r="D78" s="14" t="s">
        <v>77</v>
      </c>
      <c r="E78" s="15">
        <v>143235</v>
      </c>
      <c r="F78" s="7"/>
      <c r="G78" s="15">
        <v>139942</v>
      </c>
      <c r="I78" s="15">
        <v>139944</v>
      </c>
      <c r="K78" s="15">
        <v>139885</v>
      </c>
      <c r="L78">
        <v>2</v>
      </c>
      <c r="M78" s="15">
        <v>143234</v>
      </c>
      <c r="O78" s="17">
        <v>139897</v>
      </c>
      <c r="Q78">
        <v>119406</v>
      </c>
      <c r="R78">
        <v>6</v>
      </c>
      <c r="S78" s="15">
        <v>119413</v>
      </c>
      <c r="T78">
        <v>10</v>
      </c>
      <c r="U78" s="15">
        <v>119411</v>
      </c>
      <c r="V78">
        <v>10</v>
      </c>
      <c r="W78" s="15">
        <v>119410</v>
      </c>
      <c r="X78">
        <v>10</v>
      </c>
      <c r="Y78" s="18">
        <v>101452</v>
      </c>
      <c r="Z78">
        <v>10</v>
      </c>
      <c r="AA78" s="18">
        <v>152346</v>
      </c>
      <c r="AB78" s="19"/>
    </row>
    <row r="79" spans="1:28">
      <c r="A79" s="4"/>
      <c r="B79" s="4"/>
      <c r="C79" s="4"/>
      <c r="D79" s="14"/>
      <c r="E79" s="20"/>
      <c r="F79" s="7">
        <f t="shared" ref="F79:J79" si="0">SUM(F4:F78)</f>
        <v>137</v>
      </c>
      <c r="H79">
        <f t="shared" si="0"/>
        <v>112</v>
      </c>
      <c r="J79">
        <f t="shared" si="0"/>
        <v>94</v>
      </c>
      <c r="L79">
        <f t="shared" ref="L79:P79" si="1">SUM(L4:L78)</f>
        <v>77</v>
      </c>
      <c r="N79">
        <f t="shared" si="1"/>
        <v>75</v>
      </c>
      <c r="P79">
        <f t="shared" si="1"/>
        <v>74</v>
      </c>
      <c r="R79">
        <f t="shared" ref="R79:V79" si="2">SUM(R4:R78)</f>
        <v>635</v>
      </c>
      <c r="T79">
        <f t="shared" si="2"/>
        <v>759</v>
      </c>
      <c r="V79">
        <f t="shared" si="2"/>
        <v>723</v>
      </c>
      <c r="Z79">
        <f>SUM(Z4:Z78)</f>
        <v>920</v>
      </c>
      <c r="AB79" s="19">
        <f>SUM(AB4:AB78)</f>
        <v>90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2016-11-21T09:19:00Z</dcterms:created>
  <dcterms:modified xsi:type="dcterms:W3CDTF">2016-11-23T04:02:02Z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