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<sst xmlns="http://schemas.openxmlformats.org/spreadsheetml/2006/main" count="26">
  <si>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</si>
  <si>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</si>
  <si>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</si>
  <si>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</si>
  <si>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</si>
  <si>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</si>
  <si>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</si>
  <si>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</si>
  <si>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</si>
  <si>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</si>
  <si>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</si>
  <si>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</si>
  <si>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</si>
  <si>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</si>
  <si>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</si>
  <si>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</si>
  <si>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</si>
  <si>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</si>
  <si>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</si>
  <si>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</si>
  <si>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</si>
  <si>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</si>
  <si>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</si>
  <si>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</si>
  <si>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</si>
  <si>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备注：(储值卡销售）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</si>
</sst>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m&quot;月&quot;d&quot;日&quot;;@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M39"/>
  <sheetViews>
    <sheetView tabSelected="1" workbookViewId="0">
      <selection activeCell="J29" sqref="J29"/>
    </sheetView>
  </sheetViews>
  <sheetFormatPr defaultColWidth="9" defaultRowHeight="14.25"/>
  <cols>
    <col min="1" max="1" width="22.875" style="1" customWidth="1"/>
    <col min="2" max="3" width="9.375" style="1"/>
    <col min="4" max="4" width="9" style="1"/>
    <col min="5" max="5" width="9.375" style="1"/>
    <col min="6" max="6" width="9" style="1"/>
    <col min="7" max="8" width="9.375" style="1"/>
    <col min="9" max="9" width="9" style="1"/>
    <col min="10" max="10" width="9.375" style="1"/>
    <col min="11" max="16367" width="9" style="1"/>
  </cols>
  <sheetData>
    <row r="1" s="1" customFormat="1" spans="1:12">
      <c r="A1" s="4"/>
      <c r="B1" s="5">
        <v>42599</v>
      </c>
      <c r="C1" s="5">
        <v>42600</v>
      </c>
      <c r="D1" s="5">
        <v>42601</v>
      </c>
      <c r="E1" s="5">
        <v>42602</v>
      </c>
      <c r="F1" s="5">
        <v>42603</v>
      </c>
      <c r="G1" s="5">
        <v>42604</v>
      </c>
      <c r="H1" s="5">
        <v>42605</v>
      </c>
      <c r="I1" s="5">
        <v>42606</v>
      </c>
      <c r="J1" s="5">
        <v>42607</v>
      </c>
      <c r="K1" s="21"/>
      <c r="L1" s="21"/>
    </row>
    <row r="2" s="1" customFormat="1" spans="1:10">
      <c r="A2" s="6" t="s">
        <v>0</v>
      </c>
      <c r="B2" s="7">
        <f t="shared" ref="B2:F2" si="0">B3+B4+C5+C6+C7</f>
        <v>5764.7</v>
      </c>
      <c r="C2" s="7">
        <f t="shared" si="0"/>
        <v>6054.82</v>
      </c>
      <c r="D2" s="7">
        <f t="shared" si="0"/>
        <v>6860.84</v>
      </c>
      <c r="E2" s="7">
        <f t="shared" si="0"/>
        <v>8082.04</v>
      </c>
      <c r="F2" s="7">
        <f t="shared" si="0"/>
        <v>4524.7</v>
      </c>
      <c r="G2" s="7">
        <f t="shared" ref="G2:J2" si="1">G3+G4+G5+G6+G7</f>
        <v>7435.8</v>
      </c>
      <c r="H2" s="7">
        <f t="shared" si="1"/>
        <v>6544</v>
      </c>
      <c r="I2" s="7">
        <f t="shared" si="1"/>
        <v>5809.6</v>
      </c>
      <c r="J2" s="7">
        <f t="shared" si="1"/>
        <v>6026.9</v>
      </c>
    </row>
    <row r="3" s="1" customFormat="1" spans="1:10">
      <c r="A3" s="8" t="s">
        <v>1</v>
      </c>
      <c r="B3" s="9">
        <v>5764.7</v>
      </c>
      <c r="C3" s="9">
        <v>6054.82</v>
      </c>
      <c r="D3" s="9">
        <v>6860.84</v>
      </c>
      <c r="E3" s="4">
        <v>8082.04</v>
      </c>
      <c r="F3" s="4">
        <v>4524.7</v>
      </c>
      <c r="G3" s="4">
        <v>7435.8</v>
      </c>
      <c r="H3" s="4">
        <v>6544</v>
      </c>
      <c r="I3" s="4">
        <v>5809.6</v>
      </c>
      <c r="J3" s="4">
        <v>6026.9</v>
      </c>
    </row>
    <row r="4" s="1" customFormat="1" spans="1:10">
      <c r="A4" s="8" t="s">
        <v>2</v>
      </c>
      <c r="B4" s="9"/>
      <c r="C4" s="9"/>
      <c r="D4" s="9"/>
      <c r="E4" s="4"/>
      <c r="F4" s="4"/>
      <c r="G4" s="4"/>
      <c r="H4" s="4"/>
      <c r="I4" s="4"/>
      <c r="J4" s="4"/>
    </row>
    <row r="5" s="1" customFormat="1" spans="1:10">
      <c r="A5" s="8" t="s">
        <v>3</v>
      </c>
      <c r="B5" s="9"/>
      <c r="C5" s="9"/>
      <c r="D5" s="9"/>
      <c r="E5" s="9"/>
      <c r="F5" s="4"/>
      <c r="G5" s="4"/>
      <c r="H5" s="4"/>
      <c r="I5" s="4"/>
      <c r="J5" s="4"/>
    </row>
    <row r="6" s="1" customFormat="1" spans="1:10">
      <c r="A6" s="8" t="s">
        <v>4</v>
      </c>
      <c r="B6" s="9"/>
      <c r="C6" s="9"/>
      <c r="D6" s="9"/>
      <c r="E6" s="9"/>
      <c r="F6" s="4"/>
      <c r="G6" s="4"/>
      <c r="H6" s="4"/>
      <c r="I6" s="4"/>
      <c r="J6" s="4"/>
    </row>
    <row r="7" s="1" customFormat="1" spans="1:10">
      <c r="A7" s="8" t="s">
        <v>5</v>
      </c>
      <c r="B7" s="9"/>
      <c r="C7" s="9"/>
      <c r="D7" s="9"/>
      <c r="E7" s="9"/>
      <c r="F7" s="4"/>
      <c r="G7" s="4"/>
      <c r="H7" s="4"/>
      <c r="I7" s="4"/>
      <c r="J7" s="4"/>
    </row>
    <row r="8" s="1" customFormat="1" spans="1:10">
      <c r="A8" s="4" t="s">
        <v>6</v>
      </c>
      <c r="B8" s="9"/>
      <c r="C8" s="9">
        <v>12</v>
      </c>
      <c r="D8" s="9">
        <v>17.9</v>
      </c>
      <c r="E8" s="4">
        <v>74.8</v>
      </c>
      <c r="F8" s="4">
        <v>37.5</v>
      </c>
      <c r="G8" s="4">
        <v>922.2</v>
      </c>
      <c r="H8" s="4">
        <v>36.7</v>
      </c>
      <c r="I8" s="4"/>
      <c r="J8" s="4">
        <v>30.4</v>
      </c>
    </row>
    <row r="9" s="1" customFormat="1" spans="1:10">
      <c r="A9" s="4" t="s">
        <v>7</v>
      </c>
      <c r="B9" s="9">
        <v>72</v>
      </c>
      <c r="C9" s="9">
        <v>10.8</v>
      </c>
      <c r="D9" s="9">
        <v>74.72</v>
      </c>
      <c r="E9" s="4"/>
      <c r="F9" s="4">
        <v>54.6</v>
      </c>
      <c r="G9" s="4">
        <v>71.5</v>
      </c>
      <c r="H9" s="4">
        <v>30.9</v>
      </c>
      <c r="I9" s="4">
        <v>4</v>
      </c>
      <c r="J9" s="4">
        <v>305.9</v>
      </c>
    </row>
    <row r="10" s="1" customFormat="1" spans="1:10">
      <c r="A10" s="4" t="s">
        <v>8</v>
      </c>
      <c r="B10" s="9"/>
      <c r="C10" s="9"/>
      <c r="D10" s="9"/>
      <c r="E10" s="4"/>
      <c r="F10" s="4"/>
      <c r="G10" s="4"/>
      <c r="H10" s="4"/>
      <c r="I10" s="4"/>
      <c r="J10" s="4"/>
    </row>
    <row r="11" s="1" customFormat="1" spans="1:10">
      <c r="A11" s="4" t="s">
        <v>9</v>
      </c>
      <c r="B11" s="9">
        <v>1207.46</v>
      </c>
      <c r="C11" s="9">
        <v>1350.8</v>
      </c>
      <c r="D11" s="9">
        <v>1700</v>
      </c>
      <c r="E11" s="4">
        <v>1526.5</v>
      </c>
      <c r="F11" s="4">
        <v>1400</v>
      </c>
      <c r="G11" s="4"/>
      <c r="H11" s="4">
        <v>2164.56</v>
      </c>
      <c r="I11" s="4">
        <v>396</v>
      </c>
      <c r="J11" s="4">
        <v>1000</v>
      </c>
    </row>
    <row r="12" s="1" customFormat="1" spans="1:10">
      <c r="A12" s="4" t="s">
        <v>10</v>
      </c>
      <c r="B12" s="9"/>
      <c r="C12" s="9"/>
      <c r="D12" s="9"/>
      <c r="E12" s="4"/>
      <c r="F12" s="4"/>
      <c r="G12" s="4"/>
      <c r="H12" s="4"/>
      <c r="I12" s="4"/>
      <c r="J12" s="4"/>
    </row>
    <row r="13" s="1" customFormat="1" spans="1:10">
      <c r="A13" s="4" t="s">
        <v>11</v>
      </c>
      <c r="B13" s="9"/>
      <c r="C13" s="9"/>
      <c r="D13" s="9"/>
      <c r="E13" s="4"/>
      <c r="F13" s="4"/>
      <c r="G13" s="4"/>
      <c r="H13" s="4"/>
      <c r="I13" s="4"/>
      <c r="J13" s="4">
        <v>465.2</v>
      </c>
    </row>
    <row r="14" s="1" customFormat="1" spans="1:10">
      <c r="A14" s="4" t="s">
        <v>12</v>
      </c>
      <c r="B14" s="9"/>
      <c r="C14" s="9"/>
      <c r="D14" s="9"/>
      <c r="E14" s="4"/>
      <c r="F14" s="4"/>
      <c r="G14" s="4"/>
      <c r="H14" s="4"/>
      <c r="I14" s="4"/>
      <c r="J14" s="4"/>
    </row>
    <row r="15" s="1" customFormat="1" spans="1:10">
      <c r="A15" s="4" t="s">
        <v>13</v>
      </c>
      <c r="B15" s="9"/>
      <c r="C15" s="9"/>
      <c r="D15" s="9"/>
      <c r="E15" s="4"/>
      <c r="F15" s="4"/>
      <c r="G15" s="4"/>
      <c r="H15" s="4"/>
      <c r="I15" s="4"/>
      <c r="J15" s="4"/>
    </row>
    <row r="16" s="1" customFormat="1" spans="1:10">
      <c r="A16" s="4" t="s">
        <v>14</v>
      </c>
      <c r="B16" s="9"/>
      <c r="C16" s="9"/>
      <c r="D16" s="9"/>
      <c r="E16" s="4"/>
      <c r="F16" s="4"/>
      <c r="G16" s="4"/>
      <c r="H16" s="4"/>
      <c r="I16" s="4"/>
      <c r="J16" s="4"/>
    </row>
    <row r="17" s="1" customFormat="1" spans="1:10">
      <c r="A17" s="4" t="s">
        <v>15</v>
      </c>
      <c r="B17" s="9"/>
      <c r="C17" s="9"/>
      <c r="D17" s="9"/>
      <c r="E17" s="4"/>
      <c r="F17" s="4"/>
      <c r="G17" s="4"/>
      <c r="H17" s="4"/>
      <c r="I17" s="4"/>
      <c r="J17" s="4"/>
    </row>
    <row r="18" s="1" customFormat="1" spans="1:10">
      <c r="A18" s="4" t="s">
        <v>16</v>
      </c>
      <c r="B18" s="9"/>
      <c r="C18" s="9"/>
      <c r="D18" s="9"/>
      <c r="E18" s="4"/>
      <c r="F18" s="4"/>
      <c r="G18" s="4"/>
      <c r="H18" s="4"/>
      <c r="I18" s="4"/>
      <c r="J18" s="4"/>
    </row>
    <row r="19" s="1" customFormat="1" spans="1:10">
      <c r="A19" s="4" t="s">
        <v>17</v>
      </c>
      <c r="B19" s="9"/>
      <c r="C19" s="9"/>
      <c r="D19" s="9"/>
      <c r="E19" s="4"/>
      <c r="F19" s="4"/>
      <c r="G19" s="4"/>
      <c r="H19" s="4"/>
      <c r="I19" s="4"/>
      <c r="J19" s="4"/>
    </row>
    <row r="20" s="1" customFormat="1" spans="1:10">
      <c r="A20" s="4" t="s">
        <v>18</v>
      </c>
      <c r="B20" s="9"/>
      <c r="C20" s="9"/>
      <c r="D20" s="9"/>
      <c r="E20" s="4"/>
      <c r="F20" s="4"/>
      <c r="G20" s="4"/>
      <c r="H20" s="4"/>
      <c r="I20" s="4"/>
      <c r="J20" s="4"/>
    </row>
    <row r="21" s="1" customFormat="1" spans="1:10">
      <c r="A21" s="4" t="s">
        <v>19</v>
      </c>
      <c r="B21" s="9"/>
      <c r="C21" s="9"/>
      <c r="D21" s="9"/>
      <c r="E21" s="4"/>
      <c r="F21" s="4"/>
      <c r="G21" s="4"/>
      <c r="H21" s="4"/>
      <c r="I21" s="4"/>
      <c r="J21" s="4"/>
    </row>
    <row r="22" s="1" customFormat="1" spans="1:10">
      <c r="A22" s="4" t="s">
        <v>20</v>
      </c>
      <c r="B22" s="9"/>
      <c r="C22" s="9"/>
      <c r="D22" s="9"/>
      <c r="E22" s="4"/>
      <c r="F22" s="4"/>
      <c r="G22" s="4"/>
      <c r="H22" s="4"/>
      <c r="I22" s="4"/>
      <c r="J22" s="4"/>
    </row>
    <row r="23" s="1" customFormat="1" spans="1:10">
      <c r="A23" s="4" t="s">
        <v>21</v>
      </c>
      <c r="B23" s="9">
        <v>2478.2</v>
      </c>
      <c r="C23" s="9">
        <v>1944</v>
      </c>
      <c r="D23" s="9">
        <v>218.8</v>
      </c>
      <c r="E23" s="4">
        <v>62.8</v>
      </c>
      <c r="F23" s="4">
        <v>837</v>
      </c>
      <c r="G23" s="4">
        <v>836.5</v>
      </c>
      <c r="H23" s="4">
        <v>202.3</v>
      </c>
      <c r="I23" s="4">
        <v>1380.6</v>
      </c>
      <c r="J23" s="4">
        <v>539.3</v>
      </c>
    </row>
    <row r="24" s="1" customFormat="1" spans="1:10">
      <c r="A24" s="6" t="s">
        <v>22</v>
      </c>
      <c r="B24" s="10">
        <f>B3+B8+B9+B11+B14+B26+B23</f>
        <v>15954.11</v>
      </c>
      <c r="C24" s="10">
        <f t="shared" ref="C24:J24" si="2">C3+C8+C9+C11+C14+C26+C23</f>
        <v>14320.4</v>
      </c>
      <c r="D24" s="10">
        <f t="shared" si="2"/>
        <v>16833.02</v>
      </c>
      <c r="E24" s="10">
        <f t="shared" si="2"/>
        <v>14446.69</v>
      </c>
      <c r="F24" s="10">
        <f t="shared" si="2"/>
        <v>11175.13</v>
      </c>
      <c r="G24" s="10">
        <f t="shared" si="2"/>
        <v>20058.04</v>
      </c>
      <c r="H24" s="10">
        <f t="shared" si="2"/>
        <v>20363.35</v>
      </c>
      <c r="I24" s="10">
        <f t="shared" si="2"/>
        <v>14459.53</v>
      </c>
      <c r="J24" s="10">
        <f>J3+J8+J9+J11+J14+J26+J23+J13</f>
        <v>14347.57</v>
      </c>
    </row>
    <row r="25" s="1" customFormat="1" spans="1:10">
      <c r="A25" s="11"/>
      <c r="B25" s="12"/>
      <c r="C25" s="12"/>
      <c r="D25" s="13"/>
      <c r="E25" s="14"/>
      <c r="F25" s="14"/>
      <c r="G25" s="14"/>
      <c r="H25" s="14"/>
      <c r="I25" s="14"/>
      <c r="J25" s="14"/>
    </row>
    <row r="26" s="2" customFormat="1" spans="1:18">
      <c r="A26" s="15" t="s">
        <v>23</v>
      </c>
      <c r="B26" s="16">
        <v>6431.75</v>
      </c>
      <c r="C26" s="16">
        <v>4947.98</v>
      </c>
      <c r="D26" s="16">
        <v>7960.76</v>
      </c>
      <c r="E26" s="16">
        <v>4700.55</v>
      </c>
      <c r="F26" s="16">
        <v>4321.33</v>
      </c>
      <c r="G26" s="16">
        <v>10792.04</v>
      </c>
      <c r="H26" s="16">
        <v>11384.89</v>
      </c>
      <c r="I26" s="16">
        <v>6869.33</v>
      </c>
      <c r="J26" s="16">
        <v>5979.87</v>
      </c>
      <c r="M26" s="22"/>
      <c r="R26" s="22"/>
    </row>
    <row r="27" s="2" customFormat="1" spans="1:10">
      <c r="A27" s="15" t="s">
        <v>24</v>
      </c>
      <c r="B27" s="17">
        <f>B26</f>
        <v>6431.75</v>
      </c>
      <c r="C27" s="17">
        <f>C26</f>
        <v>4947.98</v>
      </c>
      <c r="D27" s="16">
        <f t="shared" ref="D27:J27" si="3">D26</f>
        <v>7960.76</v>
      </c>
      <c r="E27" s="16">
        <f t="shared" si="3"/>
        <v>4700.55</v>
      </c>
      <c r="F27" s="16">
        <f t="shared" si="3"/>
        <v>4321.33</v>
      </c>
      <c r="G27" s="16">
        <f t="shared" si="3"/>
        <v>10792.04</v>
      </c>
      <c r="H27" s="16">
        <f t="shared" si="3"/>
        <v>11384.89</v>
      </c>
      <c r="I27" s="16">
        <v>6869.3</v>
      </c>
      <c r="J27" s="16">
        <f t="shared" si="3"/>
        <v>5979.87</v>
      </c>
    </row>
    <row r="28" s="3" customFormat="1" spans="1:16367">
      <c r="A28" s="18" t="s">
        <v>25</v>
      </c>
      <c r="B28" s="19">
        <v>1090</v>
      </c>
      <c r="C28" s="19">
        <v>1555</v>
      </c>
      <c r="D28" s="19">
        <v>1555</v>
      </c>
      <c r="E28" s="19">
        <v>1365</v>
      </c>
      <c r="F28" s="19">
        <v>1280</v>
      </c>
      <c r="G28" s="19">
        <v>0</v>
      </c>
      <c r="H28" s="19">
        <v>1935</v>
      </c>
      <c r="I28" s="19">
        <v>1090</v>
      </c>
      <c r="J28" s="19">
        <v>900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AY28" s="23"/>
      <c r="XAZ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  <c r="XDP28" s="23"/>
      <c r="XDQ28" s="23"/>
      <c r="XDR28" s="23"/>
      <c r="XDS28" s="23"/>
      <c r="XDT28" s="23"/>
      <c r="XDU28" s="23"/>
      <c r="XDV28" s="23"/>
      <c r="XDW28" s="23"/>
      <c r="XDX28" s="23"/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</row>
    <row r="29" s="2" customFormat="1" spans="1:1">
      <c r="A29" s="20"/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2016-10-26T06:46:32Z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