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50" windowHeight="75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Sheet1!$D$2:$D$76</definedName>
  </definedNames>
  <calcPr calcId="144525" concurrentCalc="0"/>
</workbook>
</file>

<file path=xl/sharedStrings.xml><?xml version="1.0" encoding="utf-8"?>
<sst xmlns="http://schemas.openxmlformats.org/spreadsheetml/2006/main" count="80">
  <si>
    <t>鹿角胶</t>
  </si>
  <si>
    <t>门店ID</t>
  </si>
  <si>
    <t>保管帐名称</t>
  </si>
  <si>
    <t>片区</t>
  </si>
  <si>
    <t>铺货id</t>
  </si>
  <si>
    <t>铺货数量</t>
  </si>
  <si>
    <t>都江堰市蒲阳路药店保管帐</t>
  </si>
  <si>
    <t>郫县郫筒镇东大街药店保管帐</t>
  </si>
  <si>
    <t>金牛区交大路第三药店保管帐</t>
  </si>
  <si>
    <t>成华区华泰路药店保管帐</t>
  </si>
  <si>
    <t>青羊区群和路药店保管帐</t>
  </si>
  <si>
    <t>锦江区观音桥街药店保管帐</t>
  </si>
  <si>
    <t>都江堰药店保管帐</t>
  </si>
  <si>
    <t>都江堰奎光路中段药店保管帐</t>
  </si>
  <si>
    <t>大邑县新场镇文昌街药店保管帐</t>
  </si>
  <si>
    <t>双流县西航港街道锦华路一段药店保管帐</t>
  </si>
  <si>
    <t>邛崃市临邛镇长安大道药店保管帐</t>
  </si>
  <si>
    <t>崇州中心店保管帐</t>
  </si>
  <si>
    <t>人民中路店保管帐</t>
  </si>
  <si>
    <t>青羊区北东街店保管帐</t>
  </si>
  <si>
    <t>光华村街药店保管帐</t>
  </si>
  <si>
    <t>光华药店保管帐</t>
  </si>
  <si>
    <t>清江东路药店保管帐</t>
  </si>
  <si>
    <t>枣子巷药店保管帐</t>
  </si>
  <si>
    <t>土龙路药店保管帐</t>
  </si>
  <si>
    <t>成华区二环路北四段药店（汇融名城）保管帐</t>
  </si>
  <si>
    <t>大邑县安仁镇千禧街药店保管帐</t>
  </si>
  <si>
    <t>大邑县沙渠镇方圆路药店保管帐</t>
  </si>
  <si>
    <t>西部店保管帐</t>
  </si>
  <si>
    <t>成华区羊子山西路药店（兴元华盛）保管帐</t>
  </si>
  <si>
    <t>邛崃中心药店保管帐</t>
  </si>
  <si>
    <t>兴义镇万兴路药店保管帐</t>
  </si>
  <si>
    <t>四川太极成华区新怡路店
保管帐</t>
  </si>
  <si>
    <t>通盈街药店保管帐</t>
  </si>
  <si>
    <t>高新天久北巷药店保管帐</t>
  </si>
  <si>
    <t>双林路药店保管帐</t>
  </si>
  <si>
    <t>五津西路药店保管帐</t>
  </si>
  <si>
    <t>金带街药店保管帐</t>
  </si>
  <si>
    <t>金丝街药店保管帐</t>
  </si>
  <si>
    <t>成华区华油路药店保管帐</t>
  </si>
  <si>
    <t>新都区新繁镇繁江北路药店保管帐</t>
  </si>
  <si>
    <t>大邑县晋原镇通达东路五段药店保管帐</t>
  </si>
  <si>
    <t>高新区中和街道柳荫街药店保管帐</t>
  </si>
  <si>
    <t>温江店保管帐</t>
  </si>
  <si>
    <t>温江区柳城街道同兴东路药店保管帐</t>
  </si>
  <si>
    <t>武侯区顺和街店保管帐</t>
  </si>
  <si>
    <t>青羊区浣花滨河路药店保管帐</t>
  </si>
  <si>
    <t>新乐中街药店保管帐</t>
  </si>
  <si>
    <t>龙潭西路店保管帐</t>
  </si>
  <si>
    <t>成华区华康路店保管帐</t>
  </si>
  <si>
    <t>四川太极锦江区庆云南街药店保管帐</t>
  </si>
  <si>
    <t>都江堰聚源镇药店保管帐</t>
  </si>
  <si>
    <t>新津邓双镇岷江店保管帐</t>
  </si>
  <si>
    <t>浆洗街药店保管帐</t>
  </si>
  <si>
    <t>金牛区黄苑东街药店保管帐</t>
  </si>
  <si>
    <t>高新区大源北街药店保管帐</t>
  </si>
  <si>
    <t>都江堰幸福镇翔凤路药店保管帐</t>
  </si>
  <si>
    <t>新都区马超东路店保管帐</t>
  </si>
  <si>
    <t>大邑县晋原镇子龙路店保管帐</t>
  </si>
  <si>
    <t>大邑县晋原镇内蒙古大道药店保管帐</t>
  </si>
  <si>
    <t>沙河源药店保管帐</t>
  </si>
  <si>
    <t>邛崃市羊安镇永康大道药店保管帐</t>
  </si>
  <si>
    <t>太极大药房红星店保管帐</t>
  </si>
  <si>
    <t>青羊区十二桥药店保管帐</t>
  </si>
  <si>
    <t>成华区万科路药店保管帐</t>
  </si>
  <si>
    <t>锦江区柳翠路药店保管帐</t>
  </si>
  <si>
    <t>成华区崔家店路药店保管帐</t>
  </si>
  <si>
    <t>都江堰景中路店保管帐</t>
  </si>
  <si>
    <t>都江堰市蒲阳镇堰问道西路药店保管帐</t>
  </si>
  <si>
    <t>大邑县晋源镇东壕沟段药店保管帐</t>
  </si>
  <si>
    <t>怀远店保管帐</t>
  </si>
  <si>
    <t>三江店保管帐</t>
  </si>
  <si>
    <t>新园大道药店保管帐</t>
  </si>
  <si>
    <t>高新区民丰大道西段药店保管帐</t>
  </si>
  <si>
    <t>高新区府城大道西段店保管帐</t>
  </si>
  <si>
    <t>成华杉板桥南一路店保管帐</t>
  </si>
  <si>
    <t>清江东路二店</t>
  </si>
  <si>
    <t>旗舰店</t>
  </si>
  <si>
    <t>邛崃洪川店</t>
  </si>
  <si>
    <t>万宇路店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</si>
</sst>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2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/>
    <xf numFmtId="0" fontId="2" fillId="2" borderId="0" xfId="0" applyFont="1" applyFill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3678;&#33678;\&#21697;&#31181;&#38138;&#36135;\2016\&#22797;&#20214;%20&#38376;&#24215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Sheet1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</v>
          </cell>
        </row>
        <row r="3">
          <cell r="B3">
            <v>307</v>
          </cell>
          <cell r="C3" t="str">
            <v>旗舰店</v>
          </cell>
          <cell r="D3" t="str">
            <v>旗舰片</v>
          </cell>
        </row>
        <row r="4">
          <cell r="B4">
            <v>365</v>
          </cell>
          <cell r="C4" t="str">
            <v>光华村街药店</v>
          </cell>
          <cell r="D4" t="str">
            <v>光华片区</v>
          </cell>
        </row>
        <row r="5">
          <cell r="B5">
            <v>343</v>
          </cell>
          <cell r="C5" t="str">
            <v>光华药店</v>
          </cell>
          <cell r="D5" t="str">
            <v>光华片区</v>
          </cell>
        </row>
        <row r="6">
          <cell r="B6">
            <v>582</v>
          </cell>
          <cell r="C6" t="str">
            <v>青羊区十二桥药店</v>
          </cell>
          <cell r="D6" t="str">
            <v>光华片区</v>
          </cell>
        </row>
        <row r="7">
          <cell r="B7">
            <v>337</v>
          </cell>
          <cell r="C7" t="str">
            <v>浆洗街药店</v>
          </cell>
          <cell r="D7" t="str">
            <v>光华片区</v>
          </cell>
        </row>
        <row r="8">
          <cell r="B8">
            <v>311</v>
          </cell>
          <cell r="C8" t="str">
            <v>西部店</v>
          </cell>
          <cell r="D8" t="str">
            <v>西北片区</v>
          </cell>
        </row>
        <row r="9">
          <cell r="B9">
            <v>341</v>
          </cell>
          <cell r="C9" t="str">
            <v>邛崃中心药店</v>
          </cell>
          <cell r="D9" t="str">
            <v>大邑邛崃片区</v>
          </cell>
        </row>
        <row r="10">
          <cell r="B10">
            <v>712</v>
          </cell>
          <cell r="C10" t="str">
            <v>成华区华泰路药店</v>
          </cell>
          <cell r="D10" t="str">
            <v>东南片区</v>
          </cell>
        </row>
        <row r="11">
          <cell r="B11">
            <v>585</v>
          </cell>
          <cell r="C11" t="str">
            <v>成华区羊子山西路药店</v>
          </cell>
          <cell r="D11" t="str">
            <v>西北片区</v>
          </cell>
        </row>
        <row r="12">
          <cell r="B12">
            <v>571</v>
          </cell>
          <cell r="C12" t="str">
            <v>高新区民丰大道西段药店</v>
          </cell>
          <cell r="D12" t="str">
            <v>高新片区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</row>
        <row r="14">
          <cell r="B14">
            <v>541</v>
          </cell>
          <cell r="C14" t="str">
            <v>高新区府城大道西段店</v>
          </cell>
          <cell r="D14" t="str">
            <v>高新片区</v>
          </cell>
        </row>
        <row r="15">
          <cell r="B15">
            <v>52</v>
          </cell>
          <cell r="C15" t="str">
            <v>崇州中心店</v>
          </cell>
          <cell r="D15" t="str">
            <v>崇都片区</v>
          </cell>
        </row>
        <row r="16">
          <cell r="B16">
            <v>387</v>
          </cell>
          <cell r="C16" t="str">
            <v>新乐中街药店</v>
          </cell>
          <cell r="D16" t="str">
            <v>高新片区</v>
          </cell>
        </row>
        <row r="17">
          <cell r="B17">
            <v>355</v>
          </cell>
          <cell r="C17" t="str">
            <v>双林路药店</v>
          </cell>
          <cell r="D17" t="str">
            <v>东南片区</v>
          </cell>
        </row>
        <row r="18">
          <cell r="B18">
            <v>707</v>
          </cell>
          <cell r="C18" t="str">
            <v>成华区万科路药店</v>
          </cell>
          <cell r="D18" t="str">
            <v>东南片区</v>
          </cell>
        </row>
        <row r="19">
          <cell r="B19">
            <v>385</v>
          </cell>
          <cell r="C19" t="str">
            <v>五津西路药店</v>
          </cell>
          <cell r="D19" t="str">
            <v>高新片区</v>
          </cell>
        </row>
        <row r="20">
          <cell r="B20">
            <v>308</v>
          </cell>
          <cell r="C20" t="str">
            <v>红星店</v>
          </cell>
          <cell r="D20" t="str">
            <v>西北片区</v>
          </cell>
        </row>
        <row r="21">
          <cell r="B21">
            <v>367</v>
          </cell>
          <cell r="C21" t="str">
            <v>金带街药店</v>
          </cell>
          <cell r="D21" t="str">
            <v>崇都片区</v>
          </cell>
        </row>
        <row r="22">
          <cell r="B22">
            <v>54</v>
          </cell>
          <cell r="C22" t="str">
            <v>怀远店</v>
          </cell>
          <cell r="D22" t="str">
            <v>崇都片区</v>
          </cell>
        </row>
        <row r="23">
          <cell r="B23">
            <v>339</v>
          </cell>
          <cell r="C23" t="str">
            <v>沙河源药店</v>
          </cell>
          <cell r="D23" t="str">
            <v>西北片区</v>
          </cell>
        </row>
        <row r="24">
          <cell r="B24">
            <v>329</v>
          </cell>
          <cell r="C24" t="str">
            <v>温江店</v>
          </cell>
          <cell r="D24" t="str">
            <v>光华片区</v>
          </cell>
        </row>
        <row r="25">
          <cell r="B25">
            <v>514</v>
          </cell>
          <cell r="C25" t="str">
            <v>新津邓双镇岷江店</v>
          </cell>
          <cell r="D25" t="str">
            <v>高新片区</v>
          </cell>
        </row>
        <row r="26">
          <cell r="B26">
            <v>724</v>
          </cell>
          <cell r="C26" t="str">
            <v>观音桥街药店</v>
          </cell>
          <cell r="D26" t="str">
            <v>东南片区</v>
          </cell>
        </row>
        <row r="27">
          <cell r="B27">
            <v>719</v>
          </cell>
          <cell r="C27" t="str">
            <v>大邑内蒙店</v>
          </cell>
          <cell r="D27" t="str">
            <v>大邑邛崃片区</v>
          </cell>
        </row>
        <row r="28">
          <cell r="B28">
            <v>515</v>
          </cell>
          <cell r="C28" t="str">
            <v>成华区崔家店路药店</v>
          </cell>
          <cell r="D28" t="str">
            <v>东南片区</v>
          </cell>
        </row>
        <row r="29">
          <cell r="B29">
            <v>391</v>
          </cell>
          <cell r="C29" t="str">
            <v>金丝街药店</v>
          </cell>
          <cell r="D29" t="str">
            <v>西北片区</v>
          </cell>
        </row>
        <row r="30">
          <cell r="B30">
            <v>594</v>
          </cell>
          <cell r="C30" t="str">
            <v>大邑安仁店</v>
          </cell>
          <cell r="D30" t="str">
            <v>大邑邛崃片区</v>
          </cell>
        </row>
        <row r="31">
          <cell r="B31">
            <v>359</v>
          </cell>
          <cell r="C31" t="str">
            <v>枣子巷药店</v>
          </cell>
          <cell r="D31" t="str">
            <v>光华片区</v>
          </cell>
        </row>
        <row r="32">
          <cell r="B32">
            <v>730</v>
          </cell>
          <cell r="C32" t="str">
            <v>新都区新繁镇店</v>
          </cell>
          <cell r="D32" t="str">
            <v>西北片区</v>
          </cell>
        </row>
        <row r="33">
          <cell r="B33">
            <v>545</v>
          </cell>
          <cell r="C33" t="str">
            <v>龙潭西路店</v>
          </cell>
          <cell r="D33" t="str">
            <v>东南片区</v>
          </cell>
        </row>
        <row r="34">
          <cell r="B34">
            <v>351</v>
          </cell>
          <cell r="C34" t="str">
            <v>都江堰药店</v>
          </cell>
          <cell r="D34" t="str">
            <v>崇都片区</v>
          </cell>
        </row>
        <row r="35">
          <cell r="B35">
            <v>581</v>
          </cell>
          <cell r="C35" t="str">
            <v>成华区汇融名城店</v>
          </cell>
          <cell r="D35" t="str">
            <v>西北片区</v>
          </cell>
        </row>
        <row r="36">
          <cell r="B36">
            <v>517</v>
          </cell>
          <cell r="C36" t="str">
            <v>青羊区北东街店</v>
          </cell>
          <cell r="D36" t="str">
            <v>西北片区</v>
          </cell>
        </row>
        <row r="37">
          <cell r="B37">
            <v>349</v>
          </cell>
          <cell r="C37" t="str">
            <v>人民中路店</v>
          </cell>
          <cell r="D37" t="str">
            <v>西北片区</v>
          </cell>
        </row>
        <row r="38">
          <cell r="B38">
            <v>511</v>
          </cell>
          <cell r="C38" t="str">
            <v>杉板桥南一路店</v>
          </cell>
          <cell r="D38" t="str">
            <v>东南片区</v>
          </cell>
        </row>
        <row r="39">
          <cell r="B39">
            <v>578</v>
          </cell>
          <cell r="C39" t="str">
            <v>华油路药店</v>
          </cell>
          <cell r="D39" t="str">
            <v>东南片区</v>
          </cell>
        </row>
        <row r="40">
          <cell r="B40">
            <v>717</v>
          </cell>
          <cell r="C40" t="str">
            <v>大邑通达店</v>
          </cell>
          <cell r="D40" t="str">
            <v>大邑邛崃片区</v>
          </cell>
        </row>
        <row r="41">
          <cell r="B41">
            <v>357</v>
          </cell>
          <cell r="C41" t="str">
            <v>清江东路药店</v>
          </cell>
          <cell r="D41" t="str">
            <v>光华片区</v>
          </cell>
        </row>
        <row r="42">
          <cell r="B42">
            <v>379</v>
          </cell>
          <cell r="C42" t="str">
            <v>土龙路药店</v>
          </cell>
          <cell r="D42" t="str">
            <v>光华片区</v>
          </cell>
        </row>
        <row r="43">
          <cell r="B43">
            <v>591</v>
          </cell>
          <cell r="C43" t="str">
            <v>邛崃长安店</v>
          </cell>
          <cell r="D43" t="str">
            <v>大邑邛崃片区</v>
          </cell>
        </row>
        <row r="44">
          <cell r="B44">
            <v>598</v>
          </cell>
          <cell r="C44" t="str">
            <v>锦江区水杉街药店</v>
          </cell>
          <cell r="D44" t="str">
            <v>东南片区</v>
          </cell>
        </row>
        <row r="45">
          <cell r="B45">
            <v>570</v>
          </cell>
          <cell r="C45" t="str">
            <v>青羊区浣花滨河路药店</v>
          </cell>
          <cell r="D45" t="str">
            <v>光华片区</v>
          </cell>
        </row>
        <row r="46">
          <cell r="B46">
            <v>373</v>
          </cell>
          <cell r="C46" t="str">
            <v>通盈街药店</v>
          </cell>
          <cell r="D46" t="str">
            <v>东南片区</v>
          </cell>
        </row>
        <row r="47">
          <cell r="B47">
            <v>734</v>
          </cell>
          <cell r="C47" t="str">
            <v>温江区柳城街道同兴东路药店</v>
          </cell>
          <cell r="D47" t="str">
            <v>光华片区</v>
          </cell>
        </row>
        <row r="48">
          <cell r="B48">
            <v>513</v>
          </cell>
          <cell r="C48" t="str">
            <v>武侯区顺和街店</v>
          </cell>
          <cell r="D48" t="str">
            <v>光华片区</v>
          </cell>
        </row>
        <row r="49">
          <cell r="B49">
            <v>709</v>
          </cell>
          <cell r="C49" t="str">
            <v>新都区马超东路店</v>
          </cell>
          <cell r="D49" t="str">
            <v>西北片区</v>
          </cell>
        </row>
        <row r="50">
          <cell r="B50">
            <v>377</v>
          </cell>
          <cell r="C50" t="str">
            <v>新园大道药店</v>
          </cell>
          <cell r="D50" t="str">
            <v>高新片区</v>
          </cell>
        </row>
        <row r="51">
          <cell r="B51">
            <v>56</v>
          </cell>
          <cell r="C51" t="str">
            <v>三江店</v>
          </cell>
          <cell r="D51" t="str">
            <v>崇都片区</v>
          </cell>
        </row>
        <row r="52">
          <cell r="B52">
            <v>584</v>
          </cell>
          <cell r="C52" t="str">
            <v>中和街道柳荫街药店</v>
          </cell>
          <cell r="D52" t="str">
            <v>高新片区</v>
          </cell>
        </row>
        <row r="53">
          <cell r="B53">
            <v>706</v>
          </cell>
          <cell r="C53" t="str">
            <v>翔风路药店</v>
          </cell>
          <cell r="D53" t="str">
            <v>崇都片区</v>
          </cell>
        </row>
        <row r="54">
          <cell r="B54">
            <v>716</v>
          </cell>
          <cell r="C54" t="str">
            <v>大邑沙渠店</v>
          </cell>
          <cell r="D54" t="str">
            <v>大邑邛崃片区</v>
          </cell>
        </row>
        <row r="55">
          <cell r="B55">
            <v>738</v>
          </cell>
          <cell r="C55" t="str">
            <v>蒲阳路药店</v>
          </cell>
          <cell r="D55" t="str">
            <v>崇都片区</v>
          </cell>
        </row>
        <row r="56">
          <cell r="B56">
            <v>572</v>
          </cell>
          <cell r="C56" t="str">
            <v>郫县店</v>
          </cell>
          <cell r="D56" t="str">
            <v>崇都片区</v>
          </cell>
        </row>
        <row r="57">
          <cell r="B57">
            <v>539</v>
          </cell>
          <cell r="C57" t="str">
            <v>大邑子龙路店</v>
          </cell>
          <cell r="D57" t="str">
            <v>大邑邛崃片区</v>
          </cell>
        </row>
        <row r="58">
          <cell r="B58">
            <v>720</v>
          </cell>
          <cell r="C58" t="str">
            <v>大邑新场店</v>
          </cell>
          <cell r="D58" t="str">
            <v>大邑邛崃片区</v>
          </cell>
        </row>
        <row r="59">
          <cell r="B59">
            <v>721</v>
          </cell>
          <cell r="C59" t="str">
            <v>邛崃洪川店</v>
          </cell>
          <cell r="D59" t="str">
            <v>大邑邛崃片区</v>
          </cell>
        </row>
        <row r="60">
          <cell r="B60">
            <v>727</v>
          </cell>
          <cell r="C60" t="str">
            <v>黄苑东街药店</v>
          </cell>
          <cell r="D60" t="str">
            <v>西北片区</v>
          </cell>
        </row>
        <row r="61">
          <cell r="B61">
            <v>740</v>
          </cell>
          <cell r="C61" t="str">
            <v>华康店</v>
          </cell>
          <cell r="D61" t="str">
            <v>东南片区</v>
          </cell>
        </row>
        <row r="62">
          <cell r="B62">
            <v>546</v>
          </cell>
          <cell r="C62" t="str">
            <v>楠丰路店</v>
          </cell>
          <cell r="D62" t="str">
            <v>高新片区</v>
          </cell>
        </row>
        <row r="63">
          <cell r="B63">
            <v>704</v>
          </cell>
          <cell r="C63" t="str">
            <v>奎光路中段药店</v>
          </cell>
          <cell r="D63" t="str">
            <v>崇都片区</v>
          </cell>
        </row>
        <row r="64">
          <cell r="B64">
            <v>399</v>
          </cell>
          <cell r="C64" t="str">
            <v>高新天久北巷药店</v>
          </cell>
          <cell r="D64" t="str">
            <v>高新片区</v>
          </cell>
        </row>
        <row r="65">
          <cell r="B65">
            <v>587</v>
          </cell>
          <cell r="C65" t="str">
            <v>景中路店</v>
          </cell>
          <cell r="D65" t="str">
            <v>崇都片区</v>
          </cell>
        </row>
        <row r="66">
          <cell r="B66">
            <v>718</v>
          </cell>
          <cell r="C66" t="str">
            <v>龙泉驿区东街药店</v>
          </cell>
          <cell r="D66" t="str">
            <v>东南片区</v>
          </cell>
        </row>
        <row r="67">
          <cell r="B67">
            <v>371</v>
          </cell>
          <cell r="C67" t="str">
            <v>兴义镇万兴路药店</v>
          </cell>
          <cell r="D67" t="str">
            <v>高新片区</v>
          </cell>
        </row>
        <row r="68">
          <cell r="B68">
            <v>713</v>
          </cell>
          <cell r="C68" t="str">
            <v>聚源镇药店</v>
          </cell>
          <cell r="D68" t="str">
            <v>崇都片区</v>
          </cell>
        </row>
        <row r="69">
          <cell r="B69">
            <v>737</v>
          </cell>
          <cell r="C69" t="str">
            <v>高新区大源北街药店</v>
          </cell>
          <cell r="D69" t="str">
            <v>高新片区</v>
          </cell>
        </row>
        <row r="70">
          <cell r="B70">
            <v>723</v>
          </cell>
          <cell r="C70" t="str">
            <v>柳翠路药店</v>
          </cell>
          <cell r="D70" t="str">
            <v>东南片区</v>
          </cell>
        </row>
        <row r="71">
          <cell r="B71">
            <v>549</v>
          </cell>
          <cell r="C71" t="str">
            <v>大邑东壕沟店</v>
          </cell>
          <cell r="D71" t="str">
            <v>大邑邛崃片区</v>
          </cell>
        </row>
        <row r="72">
          <cell r="B72">
            <v>732</v>
          </cell>
          <cell r="C72" t="str">
            <v>邛崃羊安店</v>
          </cell>
          <cell r="D72" t="str">
            <v>大邑邛崃片区</v>
          </cell>
        </row>
        <row r="73">
          <cell r="B73">
            <v>741</v>
          </cell>
          <cell r="C73" t="str">
            <v>新怡店</v>
          </cell>
          <cell r="D73" t="str">
            <v>西北片区</v>
          </cell>
        </row>
        <row r="74">
          <cell r="B74">
            <v>577</v>
          </cell>
          <cell r="C74" t="str">
            <v>青羊区群和路药店</v>
          </cell>
          <cell r="D74" t="str">
            <v>光华片区</v>
          </cell>
        </row>
        <row r="75">
          <cell r="B75">
            <v>710</v>
          </cell>
          <cell r="C75" t="str">
            <v>问道西路药店</v>
          </cell>
          <cell r="D75" t="str">
            <v>崇都片区</v>
          </cell>
        </row>
        <row r="76">
          <cell r="B76">
            <v>573</v>
          </cell>
          <cell r="C76" t="str">
            <v>双流县西航港街道锦华路药店</v>
          </cell>
          <cell r="D76" t="str">
            <v>高新片区</v>
          </cell>
        </row>
        <row r="77">
          <cell r="B77">
            <v>742</v>
          </cell>
          <cell r="C77" t="str">
            <v>庆云南街店</v>
          </cell>
          <cell r="D77" t="str">
            <v>西北片区</v>
          </cell>
        </row>
        <row r="78">
          <cell r="B78">
            <v>743</v>
          </cell>
          <cell r="C78" t="str">
            <v>万宇路店</v>
          </cell>
          <cell r="D78" t="str">
            <v>东南片区</v>
          </cell>
        </row>
        <row r="79">
          <cell r="B79" t="str">
            <v>合计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7"/>
  <sheetViews>
    <sheetView tabSelected="1" workbookViewId="0">
      <selection activeCell="M15" sqref="M15"/>
    </sheetView>
  </sheetViews>
  <sheetFormatPr defaultColWidth="9" defaultRowHeight="13.5" outlineLevelCol="4"/>
  <cols>
    <col min="1" max="1" width="8" style="1"/>
    <col min="2" max="2" width="32.125" style="1" customWidth="1"/>
    <col min="3" max="4" width="9" style="2"/>
  </cols>
  <sheetData>
    <row r="1" spans="4:4">
      <c r="D1" s="2" t="s">
        <v>0</v>
      </c>
    </row>
    <row r="2" spans="1:5">
      <c r="A2" s="3" t="s">
        <v>1</v>
      </c>
      <c r="B2" s="3" t="s">
        <v>2</v>
      </c>
      <c r="C2" s="2" t="s">
        <v>3</v>
      </c>
      <c r="D2" s="2" t="s">
        <v>4</v>
      </c>
      <c r="E2" t="s">
        <v>5</v>
      </c>
    </row>
    <row r="3" spans="1:5">
      <c r="A3" s="4">
        <v>738</v>
      </c>
      <c r="B3" s="1" t="s">
        <v>6</v>
      </c>
      <c r="C3" s="2" t="str">
        <f>VLOOKUP(A3,[1]Sheet4!$B$1:$D$65536,3,0)</f>
        <v>崇都片区</v>
      </c>
      <c r="D3" s="5">
        <v>147947</v>
      </c>
      <c r="E3">
        <v>1</v>
      </c>
    </row>
    <row r="4" spans="1:5">
      <c r="A4" s="4">
        <v>572</v>
      </c>
      <c r="B4" s="1" t="s">
        <v>7</v>
      </c>
      <c r="C4" s="2" t="str">
        <f>VLOOKUP(A4,[1]Sheet4!$B$1:$D$65536,3,0)</f>
        <v>崇都片区</v>
      </c>
      <c r="D4" s="5">
        <v>147947</v>
      </c>
      <c r="E4">
        <v>1</v>
      </c>
    </row>
    <row r="5" spans="1:4">
      <c r="A5" s="4">
        <v>726</v>
      </c>
      <c r="B5" s="1" t="s">
        <v>8</v>
      </c>
      <c r="C5" s="2" t="str">
        <f>VLOOKUP(A5,[1]Sheet4!$B$1:$D$65536,3,0)</f>
        <v>西北片区</v>
      </c>
      <c r="D5" s="5">
        <v>147947</v>
      </c>
    </row>
    <row r="6" spans="1:5">
      <c r="A6" s="4">
        <v>712</v>
      </c>
      <c r="B6" s="1" t="s">
        <v>9</v>
      </c>
      <c r="C6" s="2" t="str">
        <f>VLOOKUP(A6,[1]Sheet4!$B$1:$D$65536,3,0)</f>
        <v>东南片区</v>
      </c>
      <c r="D6" s="5">
        <v>147947</v>
      </c>
      <c r="E6">
        <v>1</v>
      </c>
    </row>
    <row r="7" spans="1:5">
      <c r="A7" s="4">
        <v>577</v>
      </c>
      <c r="B7" s="1" t="s">
        <v>10</v>
      </c>
      <c r="C7" s="2" t="str">
        <f>VLOOKUP(A7,[1]Sheet4!$B$1:$D$65536,3,0)</f>
        <v>光华片区</v>
      </c>
      <c r="D7" s="5">
        <v>147947</v>
      </c>
      <c r="E7">
        <v>1</v>
      </c>
    </row>
    <row r="8" spans="1:5">
      <c r="A8" s="4">
        <v>724</v>
      </c>
      <c r="B8" s="1" t="s">
        <v>11</v>
      </c>
      <c r="C8" s="2" t="str">
        <f>VLOOKUP(A8,[1]Sheet4!$B$1:$D$65536,3,0)</f>
        <v>东南片区</v>
      </c>
      <c r="D8" s="5">
        <v>147947</v>
      </c>
      <c r="E8">
        <v>1</v>
      </c>
    </row>
    <row r="9" spans="1:5">
      <c r="A9" s="4">
        <v>351</v>
      </c>
      <c r="B9" s="1" t="s">
        <v>12</v>
      </c>
      <c r="C9" s="2" t="str">
        <f>VLOOKUP(A9,[1]Sheet4!$B$1:$D$65536,3,0)</f>
        <v>崇都片区</v>
      </c>
      <c r="D9" s="5">
        <v>147947</v>
      </c>
      <c r="E9">
        <v>1</v>
      </c>
    </row>
    <row r="10" spans="1:5">
      <c r="A10" s="4">
        <v>704</v>
      </c>
      <c r="B10" s="1" t="s">
        <v>13</v>
      </c>
      <c r="C10" s="2" t="str">
        <f>VLOOKUP(A10,[1]Sheet4!$B$1:$D$65536,3,0)</f>
        <v>崇都片区</v>
      </c>
      <c r="D10" s="5">
        <v>147947</v>
      </c>
      <c r="E10">
        <v>1</v>
      </c>
    </row>
    <row r="11" spans="1:5">
      <c r="A11" s="4">
        <v>720</v>
      </c>
      <c r="B11" s="1" t="s">
        <v>14</v>
      </c>
      <c r="C11" s="2" t="str">
        <f>VLOOKUP(A11,[1]Sheet4!$B$1:$D$65536,3,0)</f>
        <v>大邑邛崃片区</v>
      </c>
      <c r="D11" s="5">
        <v>147947</v>
      </c>
      <c r="E11">
        <v>1</v>
      </c>
    </row>
    <row r="12" spans="1:5">
      <c r="A12" s="4">
        <v>573</v>
      </c>
      <c r="B12" s="1" t="s">
        <v>15</v>
      </c>
      <c r="C12" s="2" t="str">
        <f>VLOOKUP(A12,[1]Sheet4!$B$1:$D$65536,3,0)</f>
        <v>高新片区</v>
      </c>
      <c r="D12" s="5">
        <v>147947</v>
      </c>
      <c r="E12">
        <v>1</v>
      </c>
    </row>
    <row r="13" spans="1:5">
      <c r="A13" s="4">
        <v>591</v>
      </c>
      <c r="B13" s="1" t="s">
        <v>16</v>
      </c>
      <c r="C13" s="2" t="str">
        <f>VLOOKUP(A13,[1]Sheet4!$B$1:$D$65536,3,0)</f>
        <v>大邑邛崃片区</v>
      </c>
      <c r="D13" s="5">
        <v>147947</v>
      </c>
      <c r="E13">
        <v>1</v>
      </c>
    </row>
    <row r="14" spans="1:5">
      <c r="A14" s="4">
        <v>52</v>
      </c>
      <c r="B14" s="1" t="s">
        <v>17</v>
      </c>
      <c r="C14" s="2" t="str">
        <f>VLOOKUP(A14,[1]Sheet4!$B$1:$D$65536,3,0)</f>
        <v>崇都片区</v>
      </c>
      <c r="D14" s="5">
        <v>147947</v>
      </c>
      <c r="E14">
        <v>1</v>
      </c>
    </row>
    <row r="15" spans="1:5">
      <c r="A15" s="4">
        <v>349</v>
      </c>
      <c r="B15" s="1" t="s">
        <v>18</v>
      </c>
      <c r="C15" s="2" t="str">
        <f>VLOOKUP(A15,[1]Sheet4!$B$1:$D$65536,3,0)</f>
        <v>西北片区</v>
      </c>
      <c r="D15" s="5">
        <v>147947</v>
      </c>
      <c r="E15">
        <v>1</v>
      </c>
    </row>
    <row r="16" spans="1:5">
      <c r="A16" s="4">
        <v>517</v>
      </c>
      <c r="B16" s="1" t="s">
        <v>19</v>
      </c>
      <c r="C16" s="2" t="str">
        <f>VLOOKUP(A16,[1]Sheet4!$B$1:$D$65536,3,0)</f>
        <v>西北片区</v>
      </c>
      <c r="D16" s="5">
        <v>147947</v>
      </c>
      <c r="E16">
        <v>1</v>
      </c>
    </row>
    <row r="17" spans="1:4">
      <c r="A17" s="6">
        <v>365</v>
      </c>
      <c r="B17" s="7" t="s">
        <v>20</v>
      </c>
      <c r="C17" s="2" t="str">
        <f>VLOOKUP(A17,[1]Sheet4!$B$1:$D$65536,3,0)</f>
        <v>光华片区</v>
      </c>
      <c r="D17" s="5">
        <v>147947</v>
      </c>
    </row>
    <row r="18" spans="1:4">
      <c r="A18" s="6">
        <v>343</v>
      </c>
      <c r="B18" s="7" t="s">
        <v>21</v>
      </c>
      <c r="C18" s="2" t="str">
        <f>VLOOKUP(A18,[1]Sheet4!$B$1:$D$65536,3,0)</f>
        <v>光华片区</v>
      </c>
      <c r="D18" s="5">
        <v>147947</v>
      </c>
    </row>
    <row r="19" spans="1:5">
      <c r="A19" s="6">
        <v>357</v>
      </c>
      <c r="B19" s="7" t="s">
        <v>22</v>
      </c>
      <c r="C19" s="2" t="str">
        <f>VLOOKUP(A19,[1]Sheet4!$B$1:$D$65536,3,0)</f>
        <v>光华片区</v>
      </c>
      <c r="D19" s="5">
        <v>147947</v>
      </c>
      <c r="E19">
        <v>1</v>
      </c>
    </row>
    <row r="20" spans="1:5">
      <c r="A20" s="4">
        <v>359</v>
      </c>
      <c r="B20" s="1" t="s">
        <v>23</v>
      </c>
      <c r="C20" s="2" t="str">
        <f>VLOOKUP(A20,[1]Sheet4!$B$1:$D$65536,3,0)</f>
        <v>光华片区</v>
      </c>
      <c r="D20" s="5">
        <v>147947</v>
      </c>
      <c r="E20">
        <v>1</v>
      </c>
    </row>
    <row r="21" spans="1:5">
      <c r="A21" s="6">
        <v>379</v>
      </c>
      <c r="B21" s="7" t="s">
        <v>24</v>
      </c>
      <c r="C21" s="2" t="str">
        <f>VLOOKUP(A21,[1]Sheet4!$B$1:$D$65536,3,0)</f>
        <v>光华片区</v>
      </c>
      <c r="D21" s="5">
        <v>147947</v>
      </c>
      <c r="E21">
        <v>1</v>
      </c>
    </row>
    <row r="22" spans="1:5">
      <c r="A22" s="4">
        <v>581</v>
      </c>
      <c r="B22" s="1" t="s">
        <v>25</v>
      </c>
      <c r="C22" s="2" t="str">
        <f>VLOOKUP(A22,[1]Sheet4!$B$1:$D$65536,3,0)</f>
        <v>西北片区</v>
      </c>
      <c r="D22" s="5">
        <v>147947</v>
      </c>
      <c r="E22">
        <v>1</v>
      </c>
    </row>
    <row r="23" spans="1:5">
      <c r="A23" s="4">
        <v>594</v>
      </c>
      <c r="B23" s="1" t="s">
        <v>26</v>
      </c>
      <c r="C23" s="2" t="str">
        <f>VLOOKUP(A23,[1]Sheet4!$B$1:$D$65536,3,0)</f>
        <v>大邑邛崃片区</v>
      </c>
      <c r="D23" s="5">
        <v>147947</v>
      </c>
      <c r="E23">
        <v>1</v>
      </c>
    </row>
    <row r="24" spans="1:5">
      <c r="A24" s="4">
        <v>716</v>
      </c>
      <c r="B24" s="1" t="s">
        <v>27</v>
      </c>
      <c r="C24" s="2" t="str">
        <f>VLOOKUP(A24,[1]Sheet4!$B$1:$D$65536,3,0)</f>
        <v>大邑邛崃片区</v>
      </c>
      <c r="D24" s="5">
        <v>147947</v>
      </c>
      <c r="E24">
        <v>1</v>
      </c>
    </row>
    <row r="25" spans="1:5">
      <c r="A25" s="4">
        <v>311</v>
      </c>
      <c r="B25" s="1" t="s">
        <v>28</v>
      </c>
      <c r="C25" s="2" t="str">
        <f>VLOOKUP(A25,[1]Sheet4!$B$1:$D$65536,3,0)</f>
        <v>西北片区</v>
      </c>
      <c r="D25" s="5">
        <v>147947</v>
      </c>
      <c r="E25">
        <v>1</v>
      </c>
    </row>
    <row r="26" spans="1:5">
      <c r="A26" s="4">
        <v>585</v>
      </c>
      <c r="B26" s="1" t="s">
        <v>29</v>
      </c>
      <c r="C26" s="2" t="str">
        <f>VLOOKUP(A26,[1]Sheet4!$B$1:$D$65536,3,0)</f>
        <v>西北片区</v>
      </c>
      <c r="D26" s="5">
        <v>147947</v>
      </c>
      <c r="E26">
        <v>1</v>
      </c>
    </row>
    <row r="27" spans="1:4">
      <c r="A27" s="4">
        <v>341</v>
      </c>
      <c r="B27" s="1" t="s">
        <v>30</v>
      </c>
      <c r="C27" s="2" t="str">
        <f>VLOOKUP(A27,[1]Sheet4!$B$1:$D$65536,3,0)</f>
        <v>大邑邛崃片区</v>
      </c>
      <c r="D27" s="5">
        <v>147947</v>
      </c>
    </row>
    <row r="28" spans="1:5">
      <c r="A28" s="8">
        <v>371</v>
      </c>
      <c r="B28" s="9" t="s">
        <v>31</v>
      </c>
      <c r="C28" s="10" t="str">
        <f>VLOOKUP(A28,[1]Sheet4!$B$1:$D$65536,3,0)</f>
        <v>高新片区</v>
      </c>
      <c r="D28" s="5">
        <v>147947</v>
      </c>
      <c r="E28">
        <v>1</v>
      </c>
    </row>
    <row r="29" spans="1:5">
      <c r="A29" s="4">
        <v>741</v>
      </c>
      <c r="B29" s="1" t="s">
        <v>32</v>
      </c>
      <c r="C29" s="2" t="str">
        <f>VLOOKUP(A29,[1]Sheet4!$B$1:$D$65536,3,0)</f>
        <v>西北片区</v>
      </c>
      <c r="D29" s="5">
        <v>147947</v>
      </c>
      <c r="E29">
        <v>1</v>
      </c>
    </row>
    <row r="30" spans="1:5">
      <c r="A30" s="4">
        <v>373</v>
      </c>
      <c r="B30" s="1" t="s">
        <v>33</v>
      </c>
      <c r="C30" s="2" t="str">
        <f>VLOOKUP(A30,[1]Sheet4!$B$1:$D$65536,3,0)</f>
        <v>东南片区</v>
      </c>
      <c r="D30" s="5">
        <v>147947</v>
      </c>
      <c r="E30">
        <v>1</v>
      </c>
    </row>
    <row r="31" spans="1:5">
      <c r="A31" s="4">
        <v>399</v>
      </c>
      <c r="B31" s="1" t="s">
        <v>34</v>
      </c>
      <c r="C31" s="2" t="str">
        <f>VLOOKUP(A31,[1]Sheet4!$B$1:$D$65536,3,0)</f>
        <v>高新片区</v>
      </c>
      <c r="D31" s="5">
        <v>147947</v>
      </c>
      <c r="E31">
        <v>1</v>
      </c>
    </row>
    <row r="32" spans="1:4">
      <c r="A32" s="4">
        <v>355</v>
      </c>
      <c r="B32" s="1" t="s">
        <v>35</v>
      </c>
      <c r="C32" s="2" t="str">
        <f>VLOOKUP(A32,[1]Sheet4!$B$1:$D$65536,3,0)</f>
        <v>东南片区</v>
      </c>
      <c r="D32" s="5">
        <v>147947</v>
      </c>
    </row>
    <row r="33" spans="1:5">
      <c r="A33" s="4">
        <v>385</v>
      </c>
      <c r="B33" s="1" t="s">
        <v>36</v>
      </c>
      <c r="C33" s="2" t="str">
        <f>VLOOKUP(A33,[1]Sheet4!$B$1:$D$65536,3,0)</f>
        <v>高新片区</v>
      </c>
      <c r="D33" s="5">
        <v>147947</v>
      </c>
      <c r="E33">
        <v>1</v>
      </c>
    </row>
    <row r="34" spans="1:5">
      <c r="A34" s="4">
        <v>367</v>
      </c>
      <c r="B34" s="1" t="s">
        <v>37</v>
      </c>
      <c r="C34" s="2" t="str">
        <f>VLOOKUP(A34,[1]Sheet4!$B$1:$D$65536,3,0)</f>
        <v>崇都片区</v>
      </c>
      <c r="D34" s="5">
        <v>147947</v>
      </c>
      <c r="E34">
        <v>1</v>
      </c>
    </row>
    <row r="35" spans="1:4">
      <c r="A35" s="4">
        <v>391</v>
      </c>
      <c r="B35" s="1" t="s">
        <v>38</v>
      </c>
      <c r="C35" s="2" t="str">
        <f>VLOOKUP(A35,[1]Sheet4!$B$1:$D$65536,3,0)</f>
        <v>西北片区</v>
      </c>
      <c r="D35" s="5">
        <v>147947</v>
      </c>
    </row>
    <row r="36" spans="1:5">
      <c r="A36" s="4">
        <v>578</v>
      </c>
      <c r="B36" s="1" t="s">
        <v>39</v>
      </c>
      <c r="C36" s="2" t="str">
        <f>VLOOKUP(A36,[1]Sheet4!$B$1:$D$65536,3,0)</f>
        <v>东南片区</v>
      </c>
      <c r="D36" s="5">
        <v>147947</v>
      </c>
      <c r="E36">
        <v>1</v>
      </c>
    </row>
    <row r="37" spans="1:5">
      <c r="A37" s="4">
        <v>730</v>
      </c>
      <c r="B37" s="1" t="s">
        <v>40</v>
      </c>
      <c r="C37" s="2" t="str">
        <f>VLOOKUP(A37,[1]Sheet4!$B$1:$D$65536,3,0)</f>
        <v>西北片区</v>
      </c>
      <c r="D37" s="5">
        <v>147947</v>
      </c>
      <c r="E37">
        <v>1</v>
      </c>
    </row>
    <row r="38" spans="1:5">
      <c r="A38" s="4">
        <v>717</v>
      </c>
      <c r="B38" s="1" t="s">
        <v>41</v>
      </c>
      <c r="C38" s="2" t="str">
        <f>VLOOKUP(A38,[1]Sheet4!$B$1:$D$65536,3,0)</f>
        <v>大邑邛崃片区</v>
      </c>
      <c r="D38" s="5">
        <v>147947</v>
      </c>
      <c r="E38">
        <v>1</v>
      </c>
    </row>
    <row r="39" spans="1:5">
      <c r="A39" s="4">
        <v>584</v>
      </c>
      <c r="B39" s="1" t="s">
        <v>42</v>
      </c>
      <c r="C39" s="2" t="str">
        <f>VLOOKUP(A39,[1]Sheet4!$B$1:$D$65536,3,0)</f>
        <v>高新片区</v>
      </c>
      <c r="D39" s="5">
        <v>147947</v>
      </c>
      <c r="E39">
        <v>1</v>
      </c>
    </row>
    <row r="40" spans="1:5">
      <c r="A40" s="6">
        <v>329</v>
      </c>
      <c r="B40" s="7" t="s">
        <v>43</v>
      </c>
      <c r="C40" s="2" t="str">
        <f>VLOOKUP(A40,[1]Sheet4!$B$1:$D$65536,3,0)</f>
        <v>光华片区</v>
      </c>
      <c r="D40" s="5">
        <v>147947</v>
      </c>
      <c r="E40">
        <v>1</v>
      </c>
    </row>
    <row r="41" spans="1:5">
      <c r="A41" s="6">
        <v>734</v>
      </c>
      <c r="B41" s="7" t="s">
        <v>44</v>
      </c>
      <c r="C41" s="2" t="str">
        <f>VLOOKUP(A41,[1]Sheet4!$B$1:$D$65536,3,0)</f>
        <v>光华片区</v>
      </c>
      <c r="D41" s="5">
        <v>147947</v>
      </c>
      <c r="E41">
        <v>1</v>
      </c>
    </row>
    <row r="42" spans="1:5">
      <c r="A42" s="6">
        <v>513</v>
      </c>
      <c r="B42" s="7" t="s">
        <v>45</v>
      </c>
      <c r="C42" s="2" t="str">
        <f>VLOOKUP(A42,[1]Sheet4!$B$1:$D$65536,3,0)</f>
        <v>光华片区</v>
      </c>
      <c r="D42" s="5">
        <v>147947</v>
      </c>
      <c r="E42">
        <v>1</v>
      </c>
    </row>
    <row r="43" spans="1:5">
      <c r="A43" s="6">
        <v>570</v>
      </c>
      <c r="B43" s="7" t="s">
        <v>46</v>
      </c>
      <c r="C43" s="2" t="str">
        <f>VLOOKUP(A43,[1]Sheet4!$B$1:$D$65536,3,0)</f>
        <v>光华片区</v>
      </c>
      <c r="D43" s="5">
        <v>147947</v>
      </c>
      <c r="E43">
        <v>1</v>
      </c>
    </row>
    <row r="44" spans="1:4">
      <c r="A44" s="4">
        <v>387</v>
      </c>
      <c r="B44" s="1" t="s">
        <v>47</v>
      </c>
      <c r="C44" s="2" t="str">
        <f>VLOOKUP(A44,[1]Sheet4!$B$1:$D$65536,3,0)</f>
        <v>高新片区</v>
      </c>
      <c r="D44" s="5">
        <v>147947</v>
      </c>
    </row>
    <row r="45" spans="1:5">
      <c r="A45" s="4">
        <v>545</v>
      </c>
      <c r="B45" s="1" t="s">
        <v>48</v>
      </c>
      <c r="C45" s="2" t="str">
        <f>VLOOKUP(A45,[1]Sheet4!$B$1:$D$65536,3,0)</f>
        <v>东南片区</v>
      </c>
      <c r="D45" s="5">
        <v>147947</v>
      </c>
      <c r="E45">
        <v>1</v>
      </c>
    </row>
    <row r="46" spans="1:5">
      <c r="A46" s="4">
        <v>740</v>
      </c>
      <c r="B46" s="1" t="s">
        <v>49</v>
      </c>
      <c r="C46" s="2" t="str">
        <f>VLOOKUP(A46,[1]Sheet4!$B$1:$D$65536,3,0)</f>
        <v>东南片区</v>
      </c>
      <c r="D46" s="5">
        <v>147947</v>
      </c>
      <c r="E46">
        <v>1</v>
      </c>
    </row>
    <row r="47" spans="1:5">
      <c r="A47" s="4">
        <v>742</v>
      </c>
      <c r="B47" s="1" t="s">
        <v>50</v>
      </c>
      <c r="C47" s="2" t="str">
        <f>VLOOKUP(A47,[1]Sheet4!$B$1:$D$65536,3,0)</f>
        <v>西北片区</v>
      </c>
      <c r="D47" s="5">
        <v>147947</v>
      </c>
      <c r="E47">
        <v>1</v>
      </c>
    </row>
    <row r="48" spans="1:5">
      <c r="A48" s="4">
        <v>713</v>
      </c>
      <c r="B48" s="1" t="s">
        <v>51</v>
      </c>
      <c r="C48" s="2" t="str">
        <f>VLOOKUP(A48,[1]Sheet4!$B$1:$D$65536,3,0)</f>
        <v>崇都片区</v>
      </c>
      <c r="D48" s="5">
        <v>147947</v>
      </c>
      <c r="E48">
        <v>1</v>
      </c>
    </row>
    <row r="49" spans="1:5">
      <c r="A49" s="4">
        <v>514</v>
      </c>
      <c r="B49" s="1" t="s">
        <v>52</v>
      </c>
      <c r="C49" s="2" t="str">
        <f>VLOOKUP(A49,[1]Sheet4!$B$1:$D$65536,3,0)</f>
        <v>高新片区</v>
      </c>
      <c r="D49" s="5">
        <v>147947</v>
      </c>
      <c r="E49">
        <v>1</v>
      </c>
    </row>
    <row r="50" spans="1:4">
      <c r="A50" s="6">
        <v>337</v>
      </c>
      <c r="B50" s="7" t="s">
        <v>53</v>
      </c>
      <c r="C50" s="2" t="str">
        <f>VLOOKUP(A50,[1]Sheet4!$B$1:$D$65536,3,0)</f>
        <v>光华片区</v>
      </c>
      <c r="D50" s="5">
        <v>147947</v>
      </c>
    </row>
    <row r="51" spans="1:5">
      <c r="A51" s="4">
        <v>727</v>
      </c>
      <c r="B51" s="1" t="s">
        <v>54</v>
      </c>
      <c r="C51" s="2" t="str">
        <f>VLOOKUP(A51,[1]Sheet4!$B$1:$D$65536,3,0)</f>
        <v>西北片区</v>
      </c>
      <c r="D51" s="5">
        <v>147947</v>
      </c>
      <c r="E51">
        <v>1</v>
      </c>
    </row>
    <row r="52" spans="1:5">
      <c r="A52" s="4">
        <v>737</v>
      </c>
      <c r="B52" s="1" t="s">
        <v>55</v>
      </c>
      <c r="C52" s="2" t="str">
        <f>VLOOKUP(A52,[1]Sheet4!$B$1:$D$65536,3,0)</f>
        <v>高新片区</v>
      </c>
      <c r="D52" s="5">
        <v>147947</v>
      </c>
      <c r="E52">
        <v>1</v>
      </c>
    </row>
    <row r="53" spans="1:5">
      <c r="A53" s="4">
        <v>706</v>
      </c>
      <c r="B53" s="1" t="s">
        <v>56</v>
      </c>
      <c r="C53" s="2" t="str">
        <f>VLOOKUP(A53,[1]Sheet4!$B$1:$D$65536,3,0)</f>
        <v>崇都片区</v>
      </c>
      <c r="D53" s="5">
        <v>147947</v>
      </c>
      <c r="E53">
        <v>1</v>
      </c>
    </row>
    <row r="54" spans="1:5">
      <c r="A54" s="4">
        <v>709</v>
      </c>
      <c r="B54" s="1" t="s">
        <v>57</v>
      </c>
      <c r="C54" s="2" t="str">
        <f>VLOOKUP(A54,[1]Sheet4!$B$1:$D$65536,3,0)</f>
        <v>西北片区</v>
      </c>
      <c r="D54" s="5">
        <v>147947</v>
      </c>
      <c r="E54">
        <v>1</v>
      </c>
    </row>
    <row r="55" spans="1:5">
      <c r="A55" s="4">
        <v>539</v>
      </c>
      <c r="B55" s="1" t="s">
        <v>58</v>
      </c>
      <c r="C55" s="2" t="str">
        <f>VLOOKUP(A55,[1]Sheet4!$B$1:$D$65536,3,0)</f>
        <v>大邑邛崃片区</v>
      </c>
      <c r="D55" s="5">
        <v>147947</v>
      </c>
      <c r="E55">
        <v>1</v>
      </c>
    </row>
    <row r="56" spans="1:5">
      <c r="A56" s="4">
        <v>719</v>
      </c>
      <c r="B56" s="1" t="s">
        <v>59</v>
      </c>
      <c r="C56" s="2" t="str">
        <f>VLOOKUP(A56,[1]Sheet4!$B$1:$D$65536,3,0)</f>
        <v>大邑邛崃片区</v>
      </c>
      <c r="D56" s="5">
        <v>147947</v>
      </c>
      <c r="E56">
        <v>1</v>
      </c>
    </row>
    <row r="57" spans="1:5">
      <c r="A57" s="4">
        <v>339</v>
      </c>
      <c r="B57" s="1" t="s">
        <v>60</v>
      </c>
      <c r="C57" s="2" t="str">
        <f>VLOOKUP(A57,[1]Sheet4!$B$1:$D$65536,3,0)</f>
        <v>西北片区</v>
      </c>
      <c r="D57" s="5">
        <v>147947</v>
      </c>
      <c r="E57">
        <v>1</v>
      </c>
    </row>
    <row r="58" spans="1:5">
      <c r="A58" s="4">
        <v>732</v>
      </c>
      <c r="B58" s="1" t="s">
        <v>61</v>
      </c>
      <c r="C58" s="2" t="str">
        <f>VLOOKUP(A58,[1]Sheet4!$B$1:$D$65536,3,0)</f>
        <v>大邑邛崃片区</v>
      </c>
      <c r="D58" s="5">
        <v>147947</v>
      </c>
      <c r="E58">
        <v>1</v>
      </c>
    </row>
    <row r="59" spans="1:4">
      <c r="A59" s="4">
        <v>308</v>
      </c>
      <c r="B59" s="1" t="s">
        <v>62</v>
      </c>
      <c r="C59" s="2" t="str">
        <f>VLOOKUP(A59,[1]Sheet4!$B$1:$D$65536,3,0)</f>
        <v>西北片区</v>
      </c>
      <c r="D59" s="5">
        <v>147947</v>
      </c>
    </row>
    <row r="60" spans="1:4">
      <c r="A60" s="6">
        <v>582</v>
      </c>
      <c r="B60" s="7" t="s">
        <v>63</v>
      </c>
      <c r="C60" s="2" t="str">
        <f>VLOOKUP(A60,[1]Sheet4!$B$1:$D$65536,3,0)</f>
        <v>光华片区</v>
      </c>
      <c r="D60" s="5">
        <v>147947</v>
      </c>
    </row>
    <row r="61" spans="1:4">
      <c r="A61" s="4">
        <v>707</v>
      </c>
      <c r="B61" s="1" t="s">
        <v>64</v>
      </c>
      <c r="C61" s="2" t="str">
        <f>VLOOKUP(A61,[1]Sheet4!$B$1:$D$65536,3,0)</f>
        <v>东南片区</v>
      </c>
      <c r="D61" s="5">
        <v>147947</v>
      </c>
    </row>
    <row r="62" spans="1:5">
      <c r="A62" s="4">
        <v>723</v>
      </c>
      <c r="B62" s="1" t="s">
        <v>65</v>
      </c>
      <c r="C62" s="2" t="str">
        <f>VLOOKUP(A62,[1]Sheet4!$B$1:$D$65536,3,0)</f>
        <v>东南片区</v>
      </c>
      <c r="D62" s="5">
        <v>147947</v>
      </c>
      <c r="E62">
        <v>1</v>
      </c>
    </row>
    <row r="63" spans="1:5">
      <c r="A63" s="4">
        <v>515</v>
      </c>
      <c r="B63" s="1" t="s">
        <v>66</v>
      </c>
      <c r="C63" s="2" t="str">
        <f>VLOOKUP(A63,[1]Sheet4!$B$1:$D$65536,3,0)</f>
        <v>东南片区</v>
      </c>
      <c r="D63" s="5">
        <v>147947</v>
      </c>
      <c r="E63">
        <v>1</v>
      </c>
    </row>
    <row r="64" spans="1:5">
      <c r="A64" s="4">
        <v>587</v>
      </c>
      <c r="B64" s="1" t="s">
        <v>67</v>
      </c>
      <c r="C64" s="2" t="str">
        <f>VLOOKUP(A64,[1]Sheet4!$B$1:$D$65536,3,0)</f>
        <v>崇都片区</v>
      </c>
      <c r="D64" s="5">
        <v>147947</v>
      </c>
      <c r="E64">
        <v>1</v>
      </c>
    </row>
    <row r="65" spans="1:5">
      <c r="A65" s="4">
        <v>710</v>
      </c>
      <c r="B65" s="1" t="s">
        <v>68</v>
      </c>
      <c r="C65" s="2" t="str">
        <f>VLOOKUP(A65,[1]Sheet4!$B$1:$D$65536,3,0)</f>
        <v>崇都片区</v>
      </c>
      <c r="D65" s="5">
        <v>147947</v>
      </c>
      <c r="E65">
        <v>1</v>
      </c>
    </row>
    <row r="66" spans="1:5">
      <c r="A66" s="4">
        <v>549</v>
      </c>
      <c r="B66" s="1" t="s">
        <v>69</v>
      </c>
      <c r="C66" s="2" t="str">
        <f>VLOOKUP(A66,[1]Sheet4!$B$1:$D$65536,3,0)</f>
        <v>大邑邛崃片区</v>
      </c>
      <c r="D66" s="5">
        <v>147947</v>
      </c>
      <c r="E66">
        <v>1</v>
      </c>
    </row>
    <row r="67" spans="1:5">
      <c r="A67" s="4">
        <v>54</v>
      </c>
      <c r="B67" s="1" t="s">
        <v>70</v>
      </c>
      <c r="C67" s="2" t="str">
        <f>VLOOKUP(A67,[1]Sheet4!$B$1:$D$65536,3,0)</f>
        <v>崇都片区</v>
      </c>
      <c r="D67" s="5">
        <v>147947</v>
      </c>
      <c r="E67">
        <v>1</v>
      </c>
    </row>
    <row r="68" spans="1:5">
      <c r="A68" s="4">
        <v>56</v>
      </c>
      <c r="B68" s="1" t="s">
        <v>71</v>
      </c>
      <c r="C68" s="2" t="str">
        <f>VLOOKUP(A68,[1]Sheet4!$B$1:$D$65536,3,0)</f>
        <v>崇都片区</v>
      </c>
      <c r="D68" s="5">
        <v>147947</v>
      </c>
      <c r="E68">
        <v>1</v>
      </c>
    </row>
    <row r="69" spans="1:5">
      <c r="A69" s="4">
        <v>377</v>
      </c>
      <c r="B69" s="1" t="s">
        <v>72</v>
      </c>
      <c r="C69" s="2" t="str">
        <f>VLOOKUP(A69,[1]Sheet4!$B$1:$D$65536,3,0)</f>
        <v>高新片区</v>
      </c>
      <c r="D69" s="5">
        <v>147947</v>
      </c>
      <c r="E69">
        <v>1</v>
      </c>
    </row>
    <row r="70" spans="1:4">
      <c r="A70" s="4">
        <v>571</v>
      </c>
      <c r="B70" s="1" t="s">
        <v>73</v>
      </c>
      <c r="C70" s="2" t="str">
        <f>VLOOKUP(A70,[1]Sheet4!$B$1:$D$65536,3,0)</f>
        <v>高新片区</v>
      </c>
      <c r="D70" s="5">
        <v>147947</v>
      </c>
    </row>
    <row r="71" spans="1:5">
      <c r="A71" s="4">
        <v>541</v>
      </c>
      <c r="B71" s="1" t="s">
        <v>74</v>
      </c>
      <c r="C71" s="2" t="str">
        <f>VLOOKUP(A71,[1]Sheet4!$B$1:$D$65536,3,0)</f>
        <v>高新片区</v>
      </c>
      <c r="D71" s="5">
        <v>147947</v>
      </c>
      <c r="E71">
        <v>1</v>
      </c>
    </row>
    <row r="72" spans="1:5">
      <c r="A72" s="4">
        <v>511</v>
      </c>
      <c r="B72" s="1" t="s">
        <v>75</v>
      </c>
      <c r="C72" s="2" t="str">
        <f>VLOOKUP(A72,[1]Sheet4!$B$1:$D$65536,3,0)</f>
        <v>东南片区</v>
      </c>
      <c r="D72" s="5">
        <v>147947</v>
      </c>
      <c r="E72">
        <v>1</v>
      </c>
    </row>
    <row r="73" spans="1:5">
      <c r="A73" s="6">
        <v>347</v>
      </c>
      <c r="B73" s="11" t="s">
        <v>76</v>
      </c>
      <c r="C73" s="2" t="e">
        <f>VLOOKUP(A73,[1]Sheet4!$B$1:$D$65536,3,0)</f>
        <v>#N/A</v>
      </c>
      <c r="D73" s="5">
        <v>147947</v>
      </c>
      <c r="E73">
        <v>1</v>
      </c>
    </row>
    <row r="74" spans="1:4">
      <c r="A74" s="1">
        <v>307</v>
      </c>
      <c r="B74" s="12" t="s">
        <v>77</v>
      </c>
      <c r="C74" s="2" t="str">
        <f>VLOOKUP(A74,[1]Sheet4!$B$1:$D$65536,3,0)</f>
        <v>旗舰片</v>
      </c>
      <c r="D74" s="5">
        <v>147947</v>
      </c>
    </row>
    <row r="75" spans="1:5">
      <c r="A75" s="13">
        <v>721</v>
      </c>
      <c r="B75" s="14" t="s">
        <v>78</v>
      </c>
      <c r="C75" s="2" t="str">
        <f>VLOOKUP(A75,[1]Sheet4!$B$1:$D$65536,3,0)</f>
        <v>大邑邛崃片区</v>
      </c>
      <c r="D75" s="5">
        <v>147947</v>
      </c>
      <c r="E75">
        <v>1</v>
      </c>
    </row>
    <row r="76" spans="1:5">
      <c r="A76" s="15">
        <v>743</v>
      </c>
      <c r="B76" s="16" t="s">
        <v>79</v>
      </c>
      <c r="C76" s="2" t="str">
        <f>VLOOKUP(A76,[1]Sheet4!$B$1:$D$65536,3,0)</f>
        <v>东南片区</v>
      </c>
      <c r="D76" s="5">
        <v>147947</v>
      </c>
      <c r="E76">
        <v>1</v>
      </c>
    </row>
    <row r="77" spans="5:5">
      <c r="E77">
        <f>SUM(E3:E76)</f>
        <v>61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2016-10-18T03:12:11Z</dcterms:created>
  <dcterms:modified xsi:type="dcterms:W3CDTF">2016-10-18T03:15:14Z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