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00" windowHeight="8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25725" concurrentCalc="0"/>
</workbook>
</file>

<file path=xl/calcChain.xml><?xml version="1.0" encoding="utf-8"?>
<calcChain xmlns="http://schemas.openxmlformats.org/spreadsheetml/2006/main">
  <c r="O15" i="1"/>
  <c r="G15"/>
  <c r="M15"/>
  <c r="J15"/>
  <c r="N15"/>
  <c r="O14"/>
  <c r="G14"/>
  <c r="M14"/>
  <c r="J14"/>
  <c r="N14"/>
  <c r="O13"/>
  <c r="N13"/>
  <c r="M13"/>
  <c r="J13"/>
  <c r="G13"/>
  <c r="O12"/>
  <c r="N12"/>
  <c r="M12"/>
  <c r="J12"/>
  <c r="G12"/>
  <c r="O11"/>
  <c r="G11"/>
  <c r="J11"/>
  <c r="N11"/>
  <c r="M11"/>
  <c r="O10"/>
  <c r="G10"/>
  <c r="J10"/>
  <c r="N10"/>
  <c r="M10"/>
  <c r="O9"/>
  <c r="G9"/>
  <c r="J9"/>
  <c r="N9"/>
  <c r="M9"/>
  <c r="O8"/>
  <c r="N8"/>
  <c r="M8"/>
  <c r="J8"/>
  <c r="G8"/>
  <c r="O7"/>
  <c r="N7"/>
  <c r="M7"/>
  <c r="J7"/>
  <c r="G7"/>
  <c r="O6"/>
  <c r="G6"/>
  <c r="J6"/>
  <c r="N6"/>
  <c r="M6"/>
  <c r="O5"/>
  <c r="M5"/>
  <c r="N5"/>
  <c r="J5"/>
</calcChain>
</file>

<file path=xl/sharedStrings.xml><?xml version="1.0" encoding="utf-8"?>
<sst xmlns="http://schemas.openxmlformats.org/spreadsheetml/2006/main" count="51" uniqueCount="45">
  <si>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</si>
  <si>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</si>
  <si>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</si>
  <si>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</si>
  <si>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</si>
  <si>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</si>
  <si>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</si>
  <si>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</si>
  <si>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</si>
  <si>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</si>
  <si>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</si>
  <si>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</si>
  <si>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</si>
  <si>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</si>
  <si>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</si>
  <si>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</si>
  <si>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</si>
  <si>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</si>
  <si>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</si>
  <si>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</si>
  <si>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制表人：</t>
  </si>
  <si>
    <t>经手人：</t>
  </si>
  <si>
    <t>经办人：</t>
  </si>
  <si>
    <t>陈婷婷</t>
    <phoneticPr fontId="6" type="noConversion"/>
  </si>
  <si>
    <t>邛崃中心店</t>
    <phoneticPr fontId="9" type="noConversion"/>
  </si>
  <si>
    <t>大邑子龙店</t>
    <phoneticPr fontId="9" type="noConversion"/>
  </si>
  <si>
    <t>大邑东壕店</t>
    <phoneticPr fontId="9" type="noConversion"/>
  </si>
  <si>
    <t>大邑安仁店</t>
    <phoneticPr fontId="9" type="noConversion"/>
  </si>
  <si>
    <t>大邑沙渠店</t>
    <phoneticPr fontId="9" type="noConversion"/>
  </si>
  <si>
    <t>大邑通达店</t>
    <phoneticPr fontId="9" type="noConversion"/>
  </si>
  <si>
    <t>大邑内蒙店</t>
    <phoneticPr fontId="9" type="noConversion"/>
  </si>
  <si>
    <t>大邑新场店</t>
    <phoneticPr fontId="9" type="noConversion"/>
  </si>
  <si>
    <t>邛崃洪川店</t>
    <phoneticPr fontId="9" type="noConversion"/>
  </si>
  <si>
    <t>邛崃羊安店</t>
    <phoneticPr fontId="9" type="noConversion"/>
  </si>
  <si>
    <t>任会茹</t>
    <phoneticPr fontId="6" type="noConversion"/>
  </si>
  <si>
    <t>付曦</t>
    <phoneticPr fontId="6" type="noConversion"/>
  </si>
  <si>
    <t>邛崃长安店</t>
    <phoneticPr fontId="9" type="noConversion"/>
  </si>
  <si>
    <t>李秀辉</t>
    <phoneticPr fontId="6" type="noConversion"/>
  </si>
  <si>
    <t>高艳</t>
    <phoneticPr fontId="6" type="noConversion"/>
  </si>
  <si>
    <t>杨平</t>
    <phoneticPr fontId="6" type="noConversion"/>
  </si>
  <si>
    <t>张群</t>
    <phoneticPr fontId="6" type="noConversion"/>
  </si>
  <si>
    <t>叶娟</t>
    <phoneticPr fontId="6" type="noConversion"/>
  </si>
  <si>
    <t>田兰</t>
    <phoneticPr fontId="6" type="noConversion"/>
  </si>
  <si>
    <t>胡淑瑛</t>
    <phoneticPr fontId="6" type="noConversion"/>
  </si>
  <si>
    <t>李雪梅</t>
    <phoneticPr fontId="6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</si>
</sst>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4"/>
      <name val="Arial"/>
      <family val="2"/>
    </font>
    <font>
      <b/>
      <sz val="14"/>
      <color indexed="12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4"/>
      <color rgb="FFFF0000"/>
      <name val="Arial"/>
      <family val="2"/>
    </font>
    <font>
      <b/>
      <sz val="14"/>
      <color rgb="FFFF0000"/>
      <name val="宋体"/>
      <charset val="134"/>
    </font>
    <font>
      <sz val="11"/>
      <color rgb="FFFF0000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0" fillId="0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0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ECC578"/>
      <color rgb="FFFDAA67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7"/>
  <sheetViews>
    <sheetView tabSelected="1" workbookViewId="0">
      <selection activeCell="F9" sqref="F9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spans="1:19" ht="32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s="1" customFormat="1" ht="32.1" customHeight="1">
      <c r="A2" s="5" t="s">
        <v>1</v>
      </c>
      <c r="B2" s="5"/>
      <c r="C2" s="6">
        <v>42657</v>
      </c>
      <c r="D2" s="5"/>
      <c r="E2" s="7"/>
      <c r="F2" s="7"/>
      <c r="G2" s="7"/>
      <c r="H2" s="7"/>
      <c r="I2" s="7"/>
      <c r="J2" s="7"/>
      <c r="K2" s="7"/>
      <c r="L2" s="7"/>
      <c r="M2" s="7"/>
      <c r="N2" s="5"/>
      <c r="O2" s="5"/>
      <c r="P2" s="7"/>
      <c r="Q2" s="7"/>
      <c r="R2" s="7"/>
      <c r="S2" s="15"/>
    </row>
    <row r="3" spans="1:19" ht="30" customHeight="1">
      <c r="A3" s="35" t="s">
        <v>2</v>
      </c>
      <c r="B3" s="35" t="s">
        <v>3</v>
      </c>
      <c r="C3" s="35" t="s">
        <v>4</v>
      </c>
      <c r="D3" s="35" t="s">
        <v>5</v>
      </c>
      <c r="E3" s="30" t="s">
        <v>6</v>
      </c>
      <c r="F3" s="31"/>
      <c r="G3" s="32"/>
      <c r="H3" s="30" t="s">
        <v>7</v>
      </c>
      <c r="I3" s="31"/>
      <c r="J3" s="32"/>
      <c r="K3" s="30" t="s">
        <v>8</v>
      </c>
      <c r="L3" s="31"/>
      <c r="M3" s="32"/>
      <c r="N3" s="33" t="s">
        <v>9</v>
      </c>
      <c r="O3" s="33"/>
      <c r="P3" s="34" t="s">
        <v>10</v>
      </c>
      <c r="Q3" s="34"/>
      <c r="R3" s="34"/>
      <c r="S3" s="12" t="s">
        <v>11</v>
      </c>
    </row>
    <row r="4" spans="1:19" ht="30" customHeight="1">
      <c r="A4" s="36"/>
      <c r="B4" s="36"/>
      <c r="C4" s="36"/>
      <c r="D4" s="36"/>
      <c r="E4" s="8" t="s">
        <v>12</v>
      </c>
      <c r="F4" s="8" t="s">
        <v>13</v>
      </c>
      <c r="G4" s="8" t="s">
        <v>14</v>
      </c>
      <c r="H4" s="8" t="s">
        <v>12</v>
      </c>
      <c r="I4" s="8" t="s">
        <v>13</v>
      </c>
      <c r="J4" s="8" t="s">
        <v>14</v>
      </c>
      <c r="K4" s="8" t="s">
        <v>12</v>
      </c>
      <c r="L4" s="8" t="s">
        <v>13</v>
      </c>
      <c r="M4" s="8" t="s">
        <v>14</v>
      </c>
      <c r="N4" s="13" t="s">
        <v>15</v>
      </c>
      <c r="O4" s="13" t="s">
        <v>16</v>
      </c>
      <c r="P4" s="12" t="s">
        <v>17</v>
      </c>
      <c r="Q4" s="12" t="s">
        <v>18</v>
      </c>
      <c r="R4" s="12" t="s">
        <v>19</v>
      </c>
      <c r="S4" s="16"/>
    </row>
    <row r="5" spans="1:19" customFormat="1" ht="30" customHeight="1">
      <c r="A5" s="9">
        <v>1</v>
      </c>
      <c r="B5" s="18">
        <v>341</v>
      </c>
      <c r="C5" s="19" t="s">
        <v>24</v>
      </c>
      <c r="D5" s="10" t="s">
        <v>34</v>
      </c>
      <c r="E5" s="10">
        <v>20</v>
      </c>
      <c r="F5" s="10">
        <v>190</v>
      </c>
      <c r="G5" s="10">
        <v>3800</v>
      </c>
      <c r="H5" s="10">
        <v>0</v>
      </c>
      <c r="I5" s="10">
        <v>465</v>
      </c>
      <c r="J5" s="10">
        <f t="shared" ref="J5:J13" si="0">H5*I5</f>
        <v>0</v>
      </c>
      <c r="K5" s="10">
        <v>10</v>
      </c>
      <c r="L5" s="10">
        <v>900</v>
      </c>
      <c r="M5" s="10">
        <f t="shared" ref="M5:M13" si="1">K5*L5</f>
        <v>9000</v>
      </c>
      <c r="N5" s="10">
        <f t="shared" ref="N5:N13" si="2">G5+J5+M5</f>
        <v>12800</v>
      </c>
      <c r="O5" s="10">
        <f t="shared" ref="O5:O13" si="3">E5*P5+H5*Q5+K5*R5</f>
        <v>1200</v>
      </c>
      <c r="P5" s="14">
        <v>10</v>
      </c>
      <c r="Q5" s="14">
        <v>35</v>
      </c>
      <c r="R5" s="14">
        <v>100</v>
      </c>
      <c r="S5" s="17"/>
    </row>
    <row r="6" spans="1:19" customFormat="1" ht="30" customHeight="1">
      <c r="A6" s="9">
        <v>2</v>
      </c>
      <c r="B6" s="20">
        <v>539</v>
      </c>
      <c r="C6" s="21" t="s">
        <v>25</v>
      </c>
      <c r="D6" s="10" t="s">
        <v>37</v>
      </c>
      <c r="E6" s="10">
        <v>20</v>
      </c>
      <c r="F6" s="10">
        <v>190</v>
      </c>
      <c r="G6" s="10">
        <f t="shared" ref="G6:G13" si="4">E6*F6</f>
        <v>3800</v>
      </c>
      <c r="H6" s="10">
        <v>5</v>
      </c>
      <c r="I6" s="10">
        <v>465</v>
      </c>
      <c r="J6" s="10">
        <f t="shared" si="0"/>
        <v>2325</v>
      </c>
      <c r="K6" s="10">
        <v>0</v>
      </c>
      <c r="L6" s="10">
        <v>900</v>
      </c>
      <c r="M6" s="10">
        <f t="shared" si="1"/>
        <v>0</v>
      </c>
      <c r="N6" s="10">
        <f t="shared" si="2"/>
        <v>6125</v>
      </c>
      <c r="O6" s="10">
        <f t="shared" si="3"/>
        <v>375</v>
      </c>
      <c r="P6" s="14">
        <v>10</v>
      </c>
      <c r="Q6" s="14">
        <v>35</v>
      </c>
      <c r="R6" s="14">
        <v>100</v>
      </c>
      <c r="S6" s="17"/>
    </row>
    <row r="7" spans="1:19" s="28" customFormat="1" ht="30" customHeight="1">
      <c r="A7" s="22">
        <v>3</v>
      </c>
      <c r="B7" s="23">
        <v>549</v>
      </c>
      <c r="C7" s="24" t="s">
        <v>26</v>
      </c>
      <c r="D7" s="25" t="s">
        <v>38</v>
      </c>
      <c r="E7" s="25">
        <v>0</v>
      </c>
      <c r="F7" s="25">
        <v>190</v>
      </c>
      <c r="G7" s="25">
        <f t="shared" si="4"/>
        <v>0</v>
      </c>
      <c r="H7" s="25">
        <v>0</v>
      </c>
      <c r="I7" s="25">
        <v>465</v>
      </c>
      <c r="J7" s="25">
        <f t="shared" si="0"/>
        <v>0</v>
      </c>
      <c r="K7" s="25">
        <v>0</v>
      </c>
      <c r="L7" s="25">
        <v>900</v>
      </c>
      <c r="M7" s="25">
        <f t="shared" si="1"/>
        <v>0</v>
      </c>
      <c r="N7" s="25">
        <f t="shared" si="2"/>
        <v>0</v>
      </c>
      <c r="O7" s="25">
        <f t="shared" si="3"/>
        <v>0</v>
      </c>
      <c r="P7" s="26">
        <v>10</v>
      </c>
      <c r="Q7" s="26">
        <v>35</v>
      </c>
      <c r="R7" s="26">
        <v>100</v>
      </c>
      <c r="S7" s="27"/>
    </row>
    <row r="8" spans="1:19" s="28" customFormat="1" ht="30" customHeight="1">
      <c r="A8" s="22">
        <v>4</v>
      </c>
      <c r="B8" s="23">
        <v>591</v>
      </c>
      <c r="C8" s="24" t="s">
        <v>36</v>
      </c>
      <c r="D8" s="25" t="s">
        <v>39</v>
      </c>
      <c r="E8" s="25">
        <v>0</v>
      </c>
      <c r="F8" s="25">
        <v>190</v>
      </c>
      <c r="G8" s="25">
        <f t="shared" si="4"/>
        <v>0</v>
      </c>
      <c r="H8" s="25">
        <v>0</v>
      </c>
      <c r="I8" s="25">
        <v>465</v>
      </c>
      <c r="J8" s="25">
        <f t="shared" si="0"/>
        <v>0</v>
      </c>
      <c r="K8" s="25">
        <v>0</v>
      </c>
      <c r="L8" s="25">
        <v>900</v>
      </c>
      <c r="M8" s="25">
        <f t="shared" si="1"/>
        <v>0</v>
      </c>
      <c r="N8" s="25">
        <f t="shared" si="2"/>
        <v>0</v>
      </c>
      <c r="O8" s="25">
        <f t="shared" si="3"/>
        <v>0</v>
      </c>
      <c r="P8" s="26">
        <v>10</v>
      </c>
      <c r="Q8" s="26">
        <v>35</v>
      </c>
      <c r="R8" s="26">
        <v>100</v>
      </c>
      <c r="S8" s="27"/>
    </row>
    <row r="9" spans="1:19" customFormat="1" ht="30" customHeight="1">
      <c r="A9" s="9">
        <v>5</v>
      </c>
      <c r="B9" s="20">
        <v>594</v>
      </c>
      <c r="C9" s="21" t="s">
        <v>27</v>
      </c>
      <c r="D9" s="10" t="s">
        <v>40</v>
      </c>
      <c r="E9" s="10">
        <v>20</v>
      </c>
      <c r="F9" s="10">
        <v>190</v>
      </c>
      <c r="G9" s="10">
        <f t="shared" si="4"/>
        <v>3800</v>
      </c>
      <c r="H9" s="10">
        <v>10</v>
      </c>
      <c r="I9" s="10">
        <v>465</v>
      </c>
      <c r="J9" s="10">
        <f t="shared" si="0"/>
        <v>4650</v>
      </c>
      <c r="K9" s="10">
        <v>0</v>
      </c>
      <c r="L9" s="10">
        <v>900</v>
      </c>
      <c r="M9" s="10">
        <f t="shared" si="1"/>
        <v>0</v>
      </c>
      <c r="N9" s="10">
        <f t="shared" si="2"/>
        <v>8450</v>
      </c>
      <c r="O9" s="10">
        <f t="shared" si="3"/>
        <v>550</v>
      </c>
      <c r="P9" s="14">
        <v>10</v>
      </c>
      <c r="Q9" s="14">
        <v>35</v>
      </c>
      <c r="R9" s="14">
        <v>100</v>
      </c>
      <c r="S9" s="17"/>
    </row>
    <row r="10" spans="1:19" customFormat="1" ht="30" customHeight="1">
      <c r="A10" s="9">
        <v>6</v>
      </c>
      <c r="B10" s="20">
        <v>716</v>
      </c>
      <c r="C10" s="21" t="s">
        <v>28</v>
      </c>
      <c r="D10" s="10" t="s">
        <v>41</v>
      </c>
      <c r="E10" s="10">
        <v>40</v>
      </c>
      <c r="F10" s="10">
        <v>190</v>
      </c>
      <c r="G10" s="10">
        <f t="shared" si="4"/>
        <v>7600</v>
      </c>
      <c r="H10" s="10">
        <v>10</v>
      </c>
      <c r="I10" s="10">
        <v>465</v>
      </c>
      <c r="J10" s="10">
        <f t="shared" si="0"/>
        <v>4650</v>
      </c>
      <c r="K10" s="10">
        <v>0</v>
      </c>
      <c r="L10" s="10">
        <v>900</v>
      </c>
      <c r="M10" s="10">
        <f t="shared" si="1"/>
        <v>0</v>
      </c>
      <c r="N10" s="10">
        <f t="shared" si="2"/>
        <v>12250</v>
      </c>
      <c r="O10" s="10">
        <f t="shared" si="3"/>
        <v>750</v>
      </c>
      <c r="P10" s="14">
        <v>10</v>
      </c>
      <c r="Q10" s="14">
        <v>35</v>
      </c>
      <c r="R10" s="14">
        <v>100</v>
      </c>
      <c r="S10" s="17"/>
    </row>
    <row r="11" spans="1:19" customFormat="1" ht="30" customHeight="1">
      <c r="A11" s="9">
        <v>7</v>
      </c>
      <c r="B11" s="20">
        <v>717</v>
      </c>
      <c r="C11" s="21" t="s">
        <v>29</v>
      </c>
      <c r="D11" s="10" t="s">
        <v>35</v>
      </c>
      <c r="E11" s="10">
        <v>30</v>
      </c>
      <c r="F11" s="10">
        <v>190</v>
      </c>
      <c r="G11" s="10">
        <f t="shared" si="4"/>
        <v>5700</v>
      </c>
      <c r="H11" s="10">
        <v>10</v>
      </c>
      <c r="I11" s="10">
        <v>465</v>
      </c>
      <c r="J11" s="10">
        <f t="shared" si="0"/>
        <v>4650</v>
      </c>
      <c r="K11" s="10">
        <v>0</v>
      </c>
      <c r="L11" s="10">
        <v>900</v>
      </c>
      <c r="M11" s="10">
        <f t="shared" si="1"/>
        <v>0</v>
      </c>
      <c r="N11" s="10">
        <f t="shared" si="2"/>
        <v>10350</v>
      </c>
      <c r="O11" s="10">
        <f t="shared" si="3"/>
        <v>650</v>
      </c>
      <c r="P11" s="14">
        <v>10</v>
      </c>
      <c r="Q11" s="14">
        <v>35</v>
      </c>
      <c r="R11" s="14">
        <v>100</v>
      </c>
      <c r="S11" s="17"/>
    </row>
    <row r="12" spans="1:19" s="28" customFormat="1" ht="30" customHeight="1">
      <c r="A12" s="22">
        <v>8</v>
      </c>
      <c r="B12" s="23">
        <v>719</v>
      </c>
      <c r="C12" s="24" t="s">
        <v>30</v>
      </c>
      <c r="D12" s="25" t="s">
        <v>42</v>
      </c>
      <c r="E12" s="25">
        <v>0</v>
      </c>
      <c r="F12" s="25">
        <v>190</v>
      </c>
      <c r="G12" s="25">
        <f t="shared" si="4"/>
        <v>0</v>
      </c>
      <c r="H12" s="25">
        <v>0</v>
      </c>
      <c r="I12" s="25">
        <v>465</v>
      </c>
      <c r="J12" s="25">
        <f t="shared" si="0"/>
        <v>0</v>
      </c>
      <c r="K12" s="25">
        <v>0</v>
      </c>
      <c r="L12" s="25">
        <v>900</v>
      </c>
      <c r="M12" s="25">
        <f t="shared" si="1"/>
        <v>0</v>
      </c>
      <c r="N12" s="25">
        <f t="shared" si="2"/>
        <v>0</v>
      </c>
      <c r="O12" s="25">
        <f t="shared" si="3"/>
        <v>0</v>
      </c>
      <c r="P12" s="26">
        <v>10</v>
      </c>
      <c r="Q12" s="26">
        <v>35</v>
      </c>
      <c r="R12" s="26">
        <v>100</v>
      </c>
      <c r="S12" s="27"/>
    </row>
    <row r="13" spans="1:19" s="28" customFormat="1" ht="30" customHeight="1">
      <c r="A13" s="22">
        <v>9</v>
      </c>
      <c r="B13" s="23">
        <v>720</v>
      </c>
      <c r="C13" s="24" t="s">
        <v>31</v>
      </c>
      <c r="D13" s="25" t="s">
        <v>43</v>
      </c>
      <c r="E13" s="25">
        <v>0</v>
      </c>
      <c r="F13" s="25">
        <v>190</v>
      </c>
      <c r="G13" s="25">
        <f t="shared" si="4"/>
        <v>0</v>
      </c>
      <c r="H13" s="25">
        <v>0</v>
      </c>
      <c r="I13" s="25">
        <v>465</v>
      </c>
      <c r="J13" s="25">
        <f t="shared" si="0"/>
        <v>0</v>
      </c>
      <c r="K13" s="25">
        <v>0</v>
      </c>
      <c r="L13" s="25">
        <v>900</v>
      </c>
      <c r="M13" s="25">
        <f t="shared" si="1"/>
        <v>0</v>
      </c>
      <c r="N13" s="25">
        <f t="shared" si="2"/>
        <v>0</v>
      </c>
      <c r="O13" s="25">
        <f t="shared" si="3"/>
        <v>0</v>
      </c>
      <c r="P13" s="26">
        <v>10</v>
      </c>
      <c r="Q13" s="26">
        <v>35</v>
      </c>
      <c r="R13" s="26">
        <v>100</v>
      </c>
      <c r="S13" s="27"/>
    </row>
    <row r="14" spans="1:19" s="2" customFormat="1" ht="25.5" customHeight="1">
      <c r="A14" s="11"/>
      <c r="B14" s="20">
        <v>721</v>
      </c>
      <c r="C14" s="21" t="s">
        <v>32</v>
      </c>
      <c r="D14" s="11" t="s">
        <v>23</v>
      </c>
      <c r="E14" s="11">
        <v>30</v>
      </c>
      <c r="F14" s="9">
        <v>190</v>
      </c>
      <c r="G14" s="9">
        <f t="shared" ref="G14:G15" si="5">E14*F14</f>
        <v>5700</v>
      </c>
      <c r="H14" s="11">
        <v>10</v>
      </c>
      <c r="I14" s="9">
        <v>465</v>
      </c>
      <c r="J14" s="9">
        <f t="shared" ref="J14:J15" si="6">H14*I14</f>
        <v>4650</v>
      </c>
      <c r="K14" s="11">
        <v>10</v>
      </c>
      <c r="L14" s="9">
        <v>900</v>
      </c>
      <c r="M14" s="9">
        <f t="shared" ref="M14:M15" si="7">K14*L14</f>
        <v>9000</v>
      </c>
      <c r="N14" s="9">
        <f t="shared" ref="N14:N15" si="8">G14+J14+M14</f>
        <v>19350</v>
      </c>
      <c r="O14" s="9">
        <f t="shared" ref="O14:O15" si="9">E14*P14+H14*Q14+K14*R14</f>
        <v>1650</v>
      </c>
      <c r="P14" s="14">
        <v>10</v>
      </c>
      <c r="Q14" s="14">
        <v>35</v>
      </c>
      <c r="R14" s="14">
        <v>100</v>
      </c>
      <c r="S14" s="11"/>
    </row>
    <row r="15" spans="1:19" s="2" customFormat="1" ht="25.5" customHeight="1">
      <c r="A15" s="11"/>
      <c r="B15" s="20">
        <v>732</v>
      </c>
      <c r="C15" s="21" t="s">
        <v>33</v>
      </c>
      <c r="D15" s="11" t="s">
        <v>44</v>
      </c>
      <c r="E15" s="11">
        <v>10</v>
      </c>
      <c r="F15" s="11">
        <v>190</v>
      </c>
      <c r="G15" s="10">
        <f t="shared" si="5"/>
        <v>1900</v>
      </c>
      <c r="H15" s="11">
        <v>0</v>
      </c>
      <c r="I15" s="11">
        <v>465</v>
      </c>
      <c r="J15" s="10">
        <f t="shared" si="6"/>
        <v>0</v>
      </c>
      <c r="K15" s="11">
        <v>0</v>
      </c>
      <c r="L15" s="11">
        <v>900</v>
      </c>
      <c r="M15" s="10">
        <f t="shared" si="7"/>
        <v>0</v>
      </c>
      <c r="N15" s="10">
        <f t="shared" si="8"/>
        <v>1900</v>
      </c>
      <c r="O15" s="9">
        <f t="shared" si="9"/>
        <v>100</v>
      </c>
      <c r="P15" s="14">
        <v>10</v>
      </c>
      <c r="Q15" s="14">
        <v>35</v>
      </c>
      <c r="R15" s="14">
        <v>100</v>
      </c>
      <c r="S15" s="11"/>
    </row>
    <row r="17" spans="3:12">
      <c r="C17" s="4" t="s">
        <v>20</v>
      </c>
      <c r="G17" s="3" t="s">
        <v>21</v>
      </c>
      <c r="L17" s="3" t="s">
        <v>22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6" type="noConversion"/>
  <pageMargins left="0.31388888888888899" right="0.15625" top="0.51180555555555596" bottom="0.51180555555555596" header="0.51180555555555596" footer="0.55000000000000004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cp:lastPrinted>2016-09-02T08:01:00Z</cp:lastPrinted>
  <dcterms:created xsi:type="dcterms:W3CDTF">2016-08-30T01:48:00Z</dcterms:created>
  <dcterms:modified xsi:type="dcterms:W3CDTF">2016-10-14T06:39:54Z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