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<sst xmlns="http://schemas.openxmlformats.org/spreadsheetml/2006/main" count="30">
  <si>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新怡店2016.1.18----1.25日缴款情况</t>
  </si>
  <si>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</si>
  <si>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</si>
  <si>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</si>
  <si>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</si>
  <si>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</si>
  <si>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</si>
  <si>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</si>
  <si>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</si>
  <si>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</si>
  <si>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</si>
  <si>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</si>
  <si>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</si>
  <si>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</si>
  <si>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</si>
  <si>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</si>
  <si>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</si>
  <si>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</si>
  <si>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</si>
  <si>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</si>
  <si>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</si>
  <si>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</si>
  <si>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18-20号一起存</t>
  </si>
  <si>
    <t>21-24号一起存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</si>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</sst>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7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3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4" fillId="0" borderId="1" xfId="0" applyNumberFormat="1" applyFont="1" applyBorder="1">
      <alignment vertical="center"/>
    </xf>
    <xf numFmtId="176" fontId="0" fillId="3" borderId="1" xfId="0" applyNumberFormat="1" applyFont="1" applyFill="1" applyBorder="1">
      <alignment vertical="center"/>
    </xf>
    <xf numFmtId="176" fontId="5" fillId="3" borderId="4" xfId="0" applyNumberFormat="1" applyFill="1" applyBorder="1" applyAlignment="1">
      <alignment horizontal="center" vertical="center"/>
    </xf>
    <xf numFmtId="176" fontId="5" fillId="3" borderId="5" xfId="0" applyNumberFormat="1" applyFill="1" applyBorder="1" applyAlignment="1">
      <alignment horizontal="center" vertical="center"/>
    </xf>
    <xf numFmtId="176" fontId="5" fillId="3" borderId="6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horizontal="center" vertical="center"/>
    </xf>
    <xf numFmtId="176" fontId="0" fillId="4" borderId="6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4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4.25"/>
  <cols>
    <col min="1" max="1" width="16.875" customWidth="1"/>
    <col min="20" max="20" width="10.875" customWidth="1"/>
  </cols>
  <sheetData>
    <row r="1" ht="37" customHeight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3"/>
      <c r="B2" s="4">
        <v>42370</v>
      </c>
      <c r="C2" s="4">
        <v>42371</v>
      </c>
      <c r="D2" s="4">
        <v>42372</v>
      </c>
      <c r="E2" s="4">
        <v>42373</v>
      </c>
      <c r="F2" s="4">
        <v>42374</v>
      </c>
      <c r="G2" s="4">
        <v>42375</v>
      </c>
      <c r="H2" s="4">
        <v>42376</v>
      </c>
      <c r="I2" s="4">
        <v>42377</v>
      </c>
      <c r="J2" s="4">
        <v>42378</v>
      </c>
      <c r="K2" s="4">
        <v>42379</v>
      </c>
      <c r="L2" s="4">
        <v>42380</v>
      </c>
      <c r="M2" s="4">
        <v>42381</v>
      </c>
      <c r="N2" s="4">
        <v>42382</v>
      </c>
      <c r="O2" s="4">
        <v>42383</v>
      </c>
      <c r="P2" s="4">
        <v>42384</v>
      </c>
      <c r="Q2" s="4">
        <v>42385</v>
      </c>
      <c r="R2" s="4">
        <v>42386</v>
      </c>
      <c r="S2" s="20">
        <v>42387</v>
      </c>
      <c r="T2" s="20">
        <v>42388</v>
      </c>
      <c r="U2" s="20">
        <v>42389</v>
      </c>
      <c r="V2" s="4">
        <v>42390</v>
      </c>
      <c r="W2" s="4">
        <v>42391</v>
      </c>
      <c r="X2" s="4">
        <v>42392</v>
      </c>
      <c r="Y2" s="4">
        <v>42393</v>
      </c>
      <c r="Z2" s="4">
        <v>42394</v>
      </c>
    </row>
    <row r="3" spans="1:26">
      <c r="A3" s="5" t="s">
        <v>1</v>
      </c>
      <c r="B3" s="6">
        <f>B4+B5+B6+B7</f>
        <v>0</v>
      </c>
      <c r="C3" s="6">
        <f t="shared" ref="C3:Z3" si="0">C4+C5+C6+C7</f>
        <v>0</v>
      </c>
      <c r="D3" s="6">
        <f t="shared" si="0"/>
        <v>0</v>
      </c>
      <c r="E3" s="6">
        <f t="shared" si="0"/>
        <v>0</v>
      </c>
      <c r="F3" s="6">
        <f t="shared" si="0"/>
        <v>0</v>
      </c>
      <c r="G3" s="6">
        <f t="shared" si="0"/>
        <v>0</v>
      </c>
      <c r="H3" s="6">
        <f t="shared" si="0"/>
        <v>0</v>
      </c>
      <c r="I3" s="6">
        <f t="shared" si="0"/>
        <v>0</v>
      </c>
      <c r="J3" s="6">
        <f t="shared" si="0"/>
        <v>0</v>
      </c>
      <c r="K3" s="6">
        <f t="shared" si="0"/>
        <v>0</v>
      </c>
      <c r="L3" s="6">
        <f t="shared" si="0"/>
        <v>0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6">
        <f t="shared" si="0"/>
        <v>0</v>
      </c>
      <c r="Q3" s="6">
        <f t="shared" si="0"/>
        <v>0</v>
      </c>
      <c r="R3" s="6">
        <f t="shared" si="0"/>
        <v>0</v>
      </c>
      <c r="S3" s="6">
        <v>1198.92</v>
      </c>
      <c r="T3" s="6">
        <v>630.2</v>
      </c>
      <c r="U3" s="6">
        <v>1457.63</v>
      </c>
      <c r="V3" s="6">
        <v>696.46</v>
      </c>
      <c r="W3" s="6">
        <v>786.9</v>
      </c>
      <c r="X3" s="6">
        <v>1128.3</v>
      </c>
      <c r="Y3" s="6">
        <v>1260.56</v>
      </c>
      <c r="Z3" s="6">
        <v>1625.24</v>
      </c>
    </row>
    <row r="4" spans="1:26">
      <c r="A4" s="7" t="s">
        <v>2</v>
      </c>
      <c r="B4" s="8"/>
      <c r="C4" s="8"/>
      <c r="D4" s="8"/>
      <c r="E4" s="8"/>
      <c r="F4" s="8"/>
      <c r="G4" s="3"/>
      <c r="H4" s="3"/>
      <c r="I4" s="3"/>
      <c r="J4" s="3"/>
      <c r="K4" s="3"/>
      <c r="L4" s="3"/>
      <c r="M4" s="3"/>
      <c r="N4" s="3"/>
      <c r="O4" s="3"/>
      <c r="P4" s="8"/>
      <c r="Q4" s="8"/>
      <c r="R4" s="8"/>
      <c r="S4" s="8">
        <v>739.64</v>
      </c>
      <c r="T4" s="8">
        <v>605.2</v>
      </c>
      <c r="U4" s="8">
        <v>701.26</v>
      </c>
      <c r="V4" s="8">
        <v>661.96</v>
      </c>
      <c r="W4" s="8">
        <v>786.9</v>
      </c>
      <c r="X4" s="8">
        <v>874.4</v>
      </c>
      <c r="Y4" s="8">
        <v>1260.56</v>
      </c>
      <c r="Z4" s="8">
        <v>1540.24</v>
      </c>
    </row>
    <row r="5" spans="1:26">
      <c r="A5" s="7" t="s">
        <v>3</v>
      </c>
      <c r="B5" s="8"/>
      <c r="C5" s="8"/>
      <c r="D5" s="8"/>
      <c r="E5" s="8"/>
      <c r="F5" s="8"/>
      <c r="G5" s="3"/>
      <c r="H5" s="3"/>
      <c r="I5" s="3"/>
      <c r="J5" s="3"/>
      <c r="K5" s="3"/>
      <c r="L5" s="3"/>
      <c r="M5" s="3"/>
      <c r="N5" s="3"/>
      <c r="O5" s="3"/>
      <c r="P5" s="8"/>
      <c r="Q5" s="8"/>
      <c r="R5" s="8"/>
      <c r="S5" s="8">
        <v>459.28</v>
      </c>
      <c r="T5" s="8">
        <v>25</v>
      </c>
      <c r="U5" s="8">
        <v>756.37</v>
      </c>
      <c r="V5" s="8">
        <v>34.5</v>
      </c>
      <c r="W5" s="8"/>
      <c r="X5" s="8">
        <v>253.9</v>
      </c>
      <c r="Y5" s="8"/>
      <c r="Z5" s="8">
        <v>85</v>
      </c>
    </row>
    <row r="6" spans="1:26">
      <c r="A6" s="7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>
      <c r="A7" s="7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>
        <v>71.8</v>
      </c>
      <c r="T8" s="8">
        <v>66.8</v>
      </c>
      <c r="U8" s="8">
        <v>7</v>
      </c>
      <c r="V8" s="8">
        <v>18</v>
      </c>
      <c r="W8" s="8"/>
      <c r="X8" s="8"/>
      <c r="Y8" s="8">
        <v>10</v>
      </c>
      <c r="Z8" s="8">
        <v>715.6</v>
      </c>
    </row>
    <row r="9" spans="1:26">
      <c r="A9" s="3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>
        <v>25.8</v>
      </c>
      <c r="T9" s="8">
        <v>70.8</v>
      </c>
      <c r="U9" s="8">
        <v>172</v>
      </c>
      <c r="V9" s="8"/>
      <c r="W9" s="8"/>
      <c r="X9" s="8">
        <v>77</v>
      </c>
      <c r="Y9" s="8"/>
      <c r="Z9" s="8">
        <v>60.5</v>
      </c>
    </row>
    <row r="10" spans="1:26">
      <c r="A10" s="3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>
      <c r="A11" s="3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>
        <v>36.5</v>
      </c>
      <c r="V11" s="8">
        <v>560</v>
      </c>
      <c r="W11" s="8">
        <v>59.6</v>
      </c>
      <c r="X11" s="8"/>
      <c r="Y11" s="8"/>
      <c r="Z11" s="8"/>
    </row>
    <row r="12" spans="1:26">
      <c r="A12" s="3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>
      <c r="A13" s="3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>
      <c r="A14" s="3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>
      <c r="A15" s="3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>
      <c r="A16" s="3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>
      <c r="A17" s="3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>
        <v>713.14</v>
      </c>
      <c r="T17" s="8">
        <v>367.8</v>
      </c>
      <c r="U17" s="8">
        <v>251.1</v>
      </c>
      <c r="V17" s="8">
        <v>549.5</v>
      </c>
      <c r="W17" s="8">
        <v>161.2</v>
      </c>
      <c r="X17" s="8">
        <v>327.1</v>
      </c>
      <c r="Y17" s="8">
        <v>106.82</v>
      </c>
      <c r="Z17" s="8">
        <v>484.6</v>
      </c>
    </row>
    <row r="18" spans="1:26">
      <c r="A18" s="3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>
        <v>1167.4</v>
      </c>
      <c r="Z18" s="8">
        <v>263.6</v>
      </c>
    </row>
    <row r="19" spans="1:26">
      <c r="A19" s="5" t="s">
        <v>17</v>
      </c>
      <c r="B19" s="9">
        <f>SUM(B4:B18)</f>
        <v>0</v>
      </c>
      <c r="C19" s="9">
        <f t="shared" ref="C19:Z19" si="1">SUM(C4:C18)</f>
        <v>0</v>
      </c>
      <c r="D19" s="9">
        <f t="shared" si="1"/>
        <v>0</v>
      </c>
      <c r="E19" s="9">
        <f t="shared" si="1"/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  <c r="I19" s="9">
        <f t="shared" si="1"/>
        <v>0</v>
      </c>
      <c r="J19" s="9">
        <f t="shared" si="1"/>
        <v>0</v>
      </c>
      <c r="K19" s="9">
        <f t="shared" si="1"/>
        <v>0</v>
      </c>
      <c r="L19" s="9">
        <f t="shared" si="1"/>
        <v>0</v>
      </c>
      <c r="M19" s="9">
        <f t="shared" si="1"/>
        <v>0</v>
      </c>
      <c r="N19" s="9">
        <f t="shared" si="1"/>
        <v>0</v>
      </c>
      <c r="O19" s="9">
        <f t="shared" si="1"/>
        <v>0</v>
      </c>
      <c r="P19" s="9">
        <f t="shared" si="1"/>
        <v>0</v>
      </c>
      <c r="Q19" s="9">
        <f t="shared" si="1"/>
        <v>0</v>
      </c>
      <c r="R19" s="9">
        <f t="shared" si="1"/>
        <v>0</v>
      </c>
      <c r="S19" s="9">
        <f t="shared" si="1"/>
        <v>2009.66</v>
      </c>
      <c r="T19" s="9">
        <v>1135.6</v>
      </c>
      <c r="U19" s="9">
        <v>1924.23</v>
      </c>
      <c r="V19" s="9">
        <v>1823.91</v>
      </c>
      <c r="W19" s="9">
        <v>1007.7</v>
      </c>
      <c r="X19" s="9">
        <v>1532.4</v>
      </c>
      <c r="Y19" s="9">
        <v>2544.78</v>
      </c>
      <c r="Z19" s="9">
        <v>3149.58</v>
      </c>
    </row>
    <row r="20" spans="1:26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>
      <c r="A21" s="7" t="s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21" t="s">
        <v>19</v>
      </c>
      <c r="T21" s="21" t="s">
        <v>19</v>
      </c>
      <c r="U21" s="21" t="s">
        <v>19</v>
      </c>
      <c r="V21" s="21" t="s">
        <v>19</v>
      </c>
      <c r="W21" s="21" t="s">
        <v>19</v>
      </c>
      <c r="X21" s="21" t="s">
        <v>19</v>
      </c>
      <c r="Y21" s="21" t="s">
        <v>19</v>
      </c>
      <c r="Z21" s="21" t="s">
        <v>19</v>
      </c>
    </row>
    <row r="22" spans="1:26">
      <c r="A22" s="7" t="s">
        <v>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>
        <v>1332.04</v>
      </c>
      <c r="T22" s="23"/>
      <c r="U22" s="24"/>
      <c r="V22" s="25">
        <v>1629.22</v>
      </c>
      <c r="W22" s="26"/>
      <c r="X22" s="26"/>
      <c r="Y22" s="31"/>
      <c r="Z22" s="6">
        <v>263.6</v>
      </c>
    </row>
    <row r="23" spans="1:26">
      <c r="A23" s="12" t="s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27" t="s">
        <v>22</v>
      </c>
      <c r="U23" s="28"/>
      <c r="V23" s="29" t="s">
        <v>23</v>
      </c>
      <c r="W23" s="30"/>
      <c r="X23" s="30"/>
      <c r="Y23" s="28"/>
      <c r="Z23" s="9"/>
    </row>
    <row r="24" spans="1:16">
      <c r="A24" s="13" t="s">
        <v>24</v>
      </c>
      <c r="B24" s="14" t="s">
        <v>25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9"/>
      <c r="P24" s="19"/>
    </row>
    <row r="25" spans="2:16">
      <c r="B25" s="16" t="s">
        <v>26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17"/>
    </row>
    <row r="26" spans="2:16">
      <c r="B26" s="16" t="s">
        <v>27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P26" s="17"/>
    </row>
    <row r="27" spans="2:16">
      <c r="B27" s="16" t="s">
        <v>28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17"/>
    </row>
    <row r="28" spans="2:16">
      <c r="B28" s="16" t="s">
        <v>29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17"/>
    </row>
    <row r="29" spans="2:16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2:16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2:16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2:16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2:16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2:16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</sheetData>
  <mergeCells count="10">
    <mergeCell ref="A1:Z1"/>
    <mergeCell ref="S22:U22"/>
    <mergeCell ref="V22:Y22"/>
    <mergeCell ref="T23:U23"/>
    <mergeCell ref="V23:Y23"/>
    <mergeCell ref="B24:N24"/>
    <mergeCell ref="B25:N25"/>
    <mergeCell ref="B26:N26"/>
    <mergeCell ref="B27:N27"/>
    <mergeCell ref="B28:N2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2016-01-26T07:00:13Z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