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75" windowHeight="8550"/>
  </bookViews>
  <sheets>
    <sheet name="片区分配表" sheetId="1" r:id="rId1"/>
    <sheet name="各门店任务考核" sheetId="2" r:id="rId2"/>
    <sheet name="Sheet3" sheetId="3" r:id="rId3"/>
  </sheets>
  <calcPr calcId="144525"/>
</workbook>
</file>

<file path=xl/sharedStrings.xml><?xml version="1.0" encoding="utf-8"?>
<sst xmlns="http://schemas.openxmlformats.org/spreadsheetml/2006/main" count="118">
  <si>
    <t>各片区，近有一批98元的长白山新鲜人参466支，现将各片区总数分配如下，业务部将按此表移帐至各片区中心门店，请各位片区主管根据门店任务进行分配并由中心门店移帐至各个门店（此为卖品账）。此批鲜参继续按《营运部发（2015）336号文“长白山新鲜人参”促销活动方案》执行，与之前任务叠加。活动时间推迟至2016年1月25日，营运部于2016年1月26日公布各门店任务完成情况。</t>
  </si>
  <si>
    <t>长白山新鲜人参配送明细（466支98元的）</t>
  </si>
  <si>
    <t>序号</t>
  </si>
  <si>
    <t>片区</t>
  </si>
  <si>
    <t>配送门店</t>
  </si>
  <si>
    <t>144036/98元</t>
  </si>
  <si>
    <t>备注</t>
  </si>
  <si>
    <t>光华片区</t>
  </si>
  <si>
    <t>光华店</t>
  </si>
  <si>
    <t>随送货车走</t>
  </si>
  <si>
    <t>西北片区</t>
  </si>
  <si>
    <t>西部店</t>
  </si>
  <si>
    <t>自己领取</t>
  </si>
  <si>
    <t>高新片区</t>
  </si>
  <si>
    <t>民丰店</t>
  </si>
  <si>
    <t>东南片区</t>
  </si>
  <si>
    <t>双林店</t>
  </si>
  <si>
    <t>大邑邛崃片区</t>
  </si>
  <si>
    <t>邛崃中心店</t>
  </si>
  <si>
    <t>片区主管到西部领取</t>
  </si>
  <si>
    <t>崇州都江堰片区</t>
  </si>
  <si>
    <t>崇州中心店</t>
  </si>
  <si>
    <t>旗舰店</t>
  </si>
  <si>
    <t>合计：</t>
  </si>
  <si>
    <t>片区分配表样表：</t>
  </si>
  <si>
    <r>
      <rPr>
        <sz val="11"/>
        <color theme="1"/>
        <rFont val="宋体"/>
        <charset val="134"/>
      </rPr>
      <t xml:space="preserve">  </t>
    </r>
    <r>
      <rPr>
        <u/>
        <sz val="11"/>
        <color theme="1"/>
        <rFont val="宋体"/>
        <charset val="134"/>
      </rPr>
      <t xml:space="preserve">             </t>
    </r>
    <r>
      <rPr>
        <sz val="11"/>
        <color theme="1"/>
        <rFont val="宋体"/>
        <charset val="134"/>
      </rPr>
      <t>片区新鲜人参分配表</t>
    </r>
  </si>
  <si>
    <t>门店ID</t>
  </si>
  <si>
    <t>门店名称</t>
  </si>
  <si>
    <t>货品ID</t>
  </si>
  <si>
    <t>分配数量</t>
  </si>
  <si>
    <t>144036·98元精选级</t>
  </si>
  <si>
    <t>附表1：长白山新鲜人参任务分配表（466支98元的）</t>
  </si>
  <si>
    <t>144036·98元·精选级</t>
  </si>
  <si>
    <t>红星店</t>
  </si>
  <si>
    <t>沙河源药店</t>
  </si>
  <si>
    <t>人民中路店</t>
  </si>
  <si>
    <t>金丝街药店</t>
  </si>
  <si>
    <t>青羊区北东街店</t>
  </si>
  <si>
    <t>成华区汇融名城店</t>
  </si>
  <si>
    <t>成华区羊子山西路药店</t>
  </si>
  <si>
    <t>新都区马超东路店</t>
  </si>
  <si>
    <t>交大路第三药店</t>
  </si>
  <si>
    <t>黄苑东街药店</t>
  </si>
  <si>
    <t>新都区新繁镇店</t>
  </si>
  <si>
    <t>新怡店</t>
  </si>
  <si>
    <t>庆云南街</t>
  </si>
  <si>
    <t>小计</t>
  </si>
  <si>
    <t>温江店</t>
  </si>
  <si>
    <t>浆洗街药店</t>
  </si>
  <si>
    <t>光华药店</t>
  </si>
  <si>
    <t>清江东路药店</t>
  </si>
  <si>
    <t>枣子巷药店</t>
  </si>
  <si>
    <t>柳城正通东路药店</t>
  </si>
  <si>
    <t>光华村街药店</t>
  </si>
  <si>
    <t>土龙路药店</t>
  </si>
  <si>
    <t>武侯区顺和街店</t>
  </si>
  <si>
    <t>武侯大道双楠段店</t>
  </si>
  <si>
    <t>青羊区浣花滨河路药店</t>
  </si>
  <si>
    <t>青羊区群和路药店</t>
  </si>
  <si>
    <t>青羊区十二桥药店</t>
  </si>
  <si>
    <t>武侯区燃灯寺东街药店</t>
  </si>
  <si>
    <t>温江区柳城街道同兴东路药店</t>
  </si>
  <si>
    <t>五津西路药店</t>
  </si>
  <si>
    <t>兴义镇万兴路药店</t>
  </si>
  <si>
    <t>新园大道药店</t>
  </si>
  <si>
    <t>新乐中街药店</t>
  </si>
  <si>
    <t>南湖路药店</t>
  </si>
  <si>
    <t>高新天久北巷药店</t>
  </si>
  <si>
    <t>华阳正东中街店</t>
  </si>
  <si>
    <t>新津邓双镇岷江店</t>
  </si>
  <si>
    <t>高新区府城大道西段店</t>
  </si>
  <si>
    <t>楠丰路店</t>
  </si>
  <si>
    <t>高新区民丰大道西段药店</t>
  </si>
  <si>
    <t>双流县西航港街道锦华路药店</t>
  </si>
  <si>
    <t>中和街道柳荫街药店</t>
  </si>
  <si>
    <t>新津正东街店</t>
  </si>
  <si>
    <t>高新区大源北街药店</t>
  </si>
  <si>
    <t>双林路药店</t>
  </si>
  <si>
    <t>通盈街药店</t>
  </si>
  <si>
    <t>杉板桥南一路店</t>
  </si>
  <si>
    <t>成华区崔家店路药店</t>
  </si>
  <si>
    <t>龙潭西路店</t>
  </si>
  <si>
    <t>华油路药店</t>
  </si>
  <si>
    <t>锦江区水杉街药店</t>
  </si>
  <si>
    <t>成华区万科路药店</t>
  </si>
  <si>
    <t>成华区华泰路药店</t>
  </si>
  <si>
    <t>龙泉驿区东街药店</t>
  </si>
  <si>
    <t>柳翠路药店</t>
  </si>
  <si>
    <t>观音桥街药店</t>
  </si>
  <si>
    <t>华康店</t>
  </si>
  <si>
    <t>万宇店</t>
  </si>
  <si>
    <t>邛崃中心药店</t>
  </si>
  <si>
    <t>大邑子龙路店</t>
  </si>
  <si>
    <t>大邑东壕沟店</t>
  </si>
  <si>
    <t>大邑围城北街店</t>
  </si>
  <si>
    <t>邛崃平乐店</t>
  </si>
  <si>
    <t>邛崃长安店</t>
  </si>
  <si>
    <t>大邑安仁店</t>
  </si>
  <si>
    <t>大邑沙渠店</t>
  </si>
  <si>
    <t>大邑通达店</t>
  </si>
  <si>
    <t>大邑内蒙店</t>
  </si>
  <si>
    <t>大邑新场店</t>
  </si>
  <si>
    <t>邛崃洪川店</t>
  </si>
  <si>
    <t>邛崃羊安店</t>
  </si>
  <si>
    <t>崇都片区</t>
  </si>
  <si>
    <t>怀远店</t>
  </si>
  <si>
    <t>三江店</t>
  </si>
  <si>
    <t>都江堰药店</t>
  </si>
  <si>
    <t>金带街药店</t>
  </si>
  <si>
    <t>郫县店</t>
  </si>
  <si>
    <t>景中路店</t>
  </si>
  <si>
    <t>奎光路中段药店</t>
  </si>
  <si>
    <t>翔风路药店</t>
  </si>
  <si>
    <t>问道西路药店</t>
  </si>
  <si>
    <t>聚源镇药店</t>
  </si>
  <si>
    <t>外北街药店</t>
  </si>
  <si>
    <t>蒲阳路药店</t>
  </si>
  <si>
    <t>旗舰片</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</si>
</sst>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宋体"/>
      <charset val="134"/>
      <scheme val="minor"/>
    </font>
    <font>
      <sz val="12"/>
      <name val="宋体"/>
      <charset val="134"/>
    </font>
    <font>
      <b/>
      <sz val="12"/>
      <name val="宋体"/>
      <charset val="134"/>
    </font>
    <font>
      <sz val="10"/>
      <name val="宋体"/>
      <charset val="134"/>
    </font>
    <font>
      <b/>
      <sz val="10"/>
      <name val="宋体"/>
      <charset val="134"/>
    </font>
    <font>
      <sz val="11"/>
      <color theme="1"/>
      <name val="宋体"/>
      <charset val="134"/>
      <scheme val="minor"/>
    </font>
    <font>
      <sz val="10"/>
      <color theme="1"/>
      <name val="宋体"/>
      <charset val="134"/>
      <scheme val="minor"/>
    </font>
    <font>
      <sz val="11"/>
      <color theme="0"/>
      <name val="宋体"/>
      <charset val="0"/>
      <scheme val="minor"/>
    </font>
    <font>
      <b/>
      <sz val="11"/>
      <color theme="3"/>
      <name val="宋体"/>
      <charset val="134"/>
      <scheme val="minor"/>
    </font>
    <font>
      <i/>
      <sz val="11"/>
      <color rgb="FF7F7F7F"/>
      <name val="宋体"/>
      <charset val="0"/>
      <scheme val="minor"/>
    </font>
    <font>
      <sz val="11"/>
      <color theme="1"/>
      <name val="宋体"/>
      <charset val="0"/>
      <scheme val="minor"/>
    </font>
    <font>
      <b/>
      <sz val="15"/>
      <color theme="3"/>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sz val="11"/>
      <color rgb="FF9C6500"/>
      <name val="宋体"/>
      <charset val="0"/>
      <scheme val="minor"/>
    </font>
    <font>
      <sz val="11"/>
      <color rgb="FF006100"/>
      <name val="宋体"/>
      <charset val="0"/>
      <scheme val="minor"/>
    </font>
    <font>
      <sz val="11"/>
      <color theme="1"/>
      <name val="宋体"/>
      <charset val="134"/>
    </font>
    <font>
      <u/>
      <sz val="11"/>
      <color theme="1"/>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5"/>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7"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3" borderId="0" applyNumberFormat="0" applyBorder="0" applyAlignment="0" applyProtection="0">
      <alignment vertical="center"/>
    </xf>
    <xf numFmtId="0" fontId="16"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7"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11" applyNumberFormat="0" applyFont="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1" fillId="0" borderId="6" applyNumberFormat="0" applyFill="0" applyAlignment="0" applyProtection="0">
      <alignment vertical="center"/>
    </xf>
    <xf numFmtId="0" fontId="21" fillId="0" borderId="6" applyNumberFormat="0" applyFill="0" applyAlignment="0" applyProtection="0">
      <alignment vertical="center"/>
    </xf>
    <xf numFmtId="0" fontId="7" fillId="19" borderId="0" applyNumberFormat="0" applyBorder="0" applyAlignment="0" applyProtection="0">
      <alignment vertical="center"/>
    </xf>
    <xf numFmtId="0" fontId="8" fillId="0" borderId="5" applyNumberFormat="0" applyFill="0" applyAlignment="0" applyProtection="0">
      <alignment vertical="center"/>
    </xf>
    <xf numFmtId="0" fontId="7" fillId="32" borderId="0" applyNumberFormat="0" applyBorder="0" applyAlignment="0" applyProtection="0">
      <alignment vertical="center"/>
    </xf>
    <xf numFmtId="0" fontId="14" fillId="8" borderId="8" applyNumberFormat="0" applyAlignment="0" applyProtection="0">
      <alignment vertical="center"/>
    </xf>
    <xf numFmtId="0" fontId="22" fillId="8" borderId="9" applyNumberFormat="0" applyAlignment="0" applyProtection="0">
      <alignment vertical="center"/>
    </xf>
    <xf numFmtId="0" fontId="20" fillId="18" borderId="12" applyNumberFormat="0" applyAlignment="0" applyProtection="0">
      <alignment vertical="center"/>
    </xf>
    <xf numFmtId="0" fontId="10" fillId="17" borderId="0" applyNumberFormat="0" applyBorder="0" applyAlignment="0" applyProtection="0">
      <alignment vertical="center"/>
    </xf>
    <xf numFmtId="0" fontId="7" fillId="11" borderId="0" applyNumberFormat="0" applyBorder="0" applyAlignment="0" applyProtection="0">
      <alignment vertical="center"/>
    </xf>
    <xf numFmtId="0" fontId="13" fillId="0" borderId="7" applyNumberFormat="0" applyFill="0" applyAlignment="0" applyProtection="0">
      <alignment vertical="center"/>
    </xf>
    <xf numFmtId="0" fontId="17" fillId="0" borderId="10" applyNumberFormat="0" applyFill="0" applyAlignment="0" applyProtection="0">
      <alignment vertical="center"/>
    </xf>
    <xf numFmtId="0" fontId="25" fillId="31" borderId="0" applyNumberFormat="0" applyBorder="0" applyAlignment="0" applyProtection="0">
      <alignment vertical="center"/>
    </xf>
    <xf numFmtId="0" fontId="24" fillId="30" borderId="0" applyNumberFormat="0" applyBorder="0" applyAlignment="0" applyProtection="0">
      <alignment vertical="center"/>
    </xf>
    <xf numFmtId="0" fontId="10" fillId="21" borderId="0" applyNumberFormat="0" applyBorder="0" applyAlignment="0" applyProtection="0">
      <alignment vertical="center"/>
    </xf>
    <xf numFmtId="0" fontId="7" fillId="16" borderId="0" applyNumberFormat="0" applyBorder="0" applyAlignment="0" applyProtection="0">
      <alignment vertical="center"/>
    </xf>
    <xf numFmtId="0" fontId="10" fillId="15" borderId="0" applyNumberFormat="0" applyBorder="0" applyAlignment="0" applyProtection="0">
      <alignment vertical="center"/>
    </xf>
    <xf numFmtId="0" fontId="10" fillId="29" borderId="0" applyNumberFormat="0" applyBorder="0" applyAlignment="0" applyProtection="0">
      <alignment vertical="center"/>
    </xf>
    <xf numFmtId="0" fontId="10" fillId="26" borderId="0" applyNumberFormat="0" applyBorder="0" applyAlignment="0" applyProtection="0">
      <alignment vertical="center"/>
    </xf>
    <xf numFmtId="0" fontId="10" fillId="14" borderId="0" applyNumberFormat="0" applyBorder="0" applyAlignment="0" applyProtection="0">
      <alignment vertical="center"/>
    </xf>
    <xf numFmtId="0" fontId="7" fillId="20" borderId="0" applyNumberFormat="0" applyBorder="0" applyAlignment="0" applyProtection="0">
      <alignment vertical="center"/>
    </xf>
    <xf numFmtId="0" fontId="7" fillId="28" borderId="0" applyNumberFormat="0" applyBorder="0" applyAlignment="0" applyProtection="0">
      <alignment vertical="center"/>
    </xf>
    <xf numFmtId="0" fontId="10" fillId="10" borderId="0" applyNumberFormat="0" applyBorder="0" applyAlignment="0" applyProtection="0">
      <alignment vertical="center"/>
    </xf>
    <xf numFmtId="0" fontId="10" fillId="7" borderId="0" applyNumberFormat="0" applyBorder="0" applyAlignment="0" applyProtection="0">
      <alignment vertical="center"/>
    </xf>
    <xf numFmtId="0" fontId="7" fillId="3" borderId="0" applyNumberFormat="0" applyBorder="0" applyAlignment="0" applyProtection="0">
      <alignment vertical="center"/>
    </xf>
    <xf numFmtId="0" fontId="10" fillId="6" borderId="0" applyNumberFormat="0" applyBorder="0" applyAlignment="0" applyProtection="0">
      <alignment vertical="center"/>
    </xf>
    <xf numFmtId="0" fontId="7" fillId="2" borderId="0" applyNumberFormat="0" applyBorder="0" applyAlignment="0" applyProtection="0">
      <alignment vertical="center"/>
    </xf>
    <xf numFmtId="0" fontId="7" fillId="25" borderId="0" applyNumberFormat="0" applyBorder="0" applyAlignment="0" applyProtection="0">
      <alignment vertical="center"/>
    </xf>
    <xf numFmtId="0" fontId="10" fillId="27" borderId="0" applyNumberFormat="0" applyBorder="0" applyAlignment="0" applyProtection="0">
      <alignment vertical="center"/>
    </xf>
    <xf numFmtId="0" fontId="7" fillId="24"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4" fillId="0" borderId="1" xfId="0" applyFont="1" applyFill="1" applyBorder="1" applyAlignment="1">
      <alignment vertical="center"/>
    </xf>
    <xf numFmtId="0" fontId="3" fillId="0" borderId="1" xfId="0" applyFont="1" applyFill="1" applyBorder="1" applyAlignment="1">
      <alignment vertical="center"/>
    </xf>
    <xf numFmtId="0" fontId="4" fillId="0" borderId="0" xfId="0" applyFont="1" applyFill="1" applyAlignment="1">
      <alignment vertical="center"/>
    </xf>
    <xf numFmtId="0" fontId="0" fillId="0" borderId="0" xfId="0" applyFill="1" applyBorder="1" applyAlignment="1">
      <alignment vertical="center"/>
    </xf>
    <xf numFmtId="0" fontId="5" fillId="0" borderId="0" xfId="0" applyNumberFormat="1" applyFont="1" applyAlignment="1">
      <alignment horizontal="left" vertical="center" wrapText="1"/>
    </xf>
    <xf numFmtId="0" fontId="0" fillId="0" borderId="0" xfId="0" applyNumberFormat="1" applyFont="1" applyAlignment="1">
      <alignment horizontal="left" vertical="center" wrapText="1"/>
    </xf>
    <xf numFmtId="0" fontId="0"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vertical="center"/>
    </xf>
    <xf numFmtId="0" fontId="6" fillId="0" borderId="3" xfId="0" applyFont="1" applyFill="1" applyBorder="1" applyAlignment="1">
      <alignment horizontal="center" vertical="center"/>
    </xf>
    <xf numFmtId="0" fontId="6" fillId="0" borderId="3" xfId="0" applyFont="1" applyFill="1" applyBorder="1" applyAlignment="1">
      <alignment vertical="center"/>
    </xf>
    <xf numFmtId="0" fontId="6" fillId="0" borderId="4" xfId="0" applyFont="1" applyFill="1" applyBorder="1" applyAlignment="1">
      <alignment horizontal="center" vertical="center"/>
    </xf>
    <xf numFmtId="0" fontId="0" fillId="0" borderId="0" xfId="0" applyAlignment="1">
      <alignment horizontal="left" vertical="center"/>
    </xf>
    <xf numFmtId="0" fontId="0"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5E4C7"/>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1"/>
  <sheetViews>
    <sheetView tabSelected="1" workbookViewId="0">
      <selection activeCell="G16" sqref="G16"/>
    </sheetView>
  </sheetViews>
  <sheetFormatPr defaultColWidth="9" defaultRowHeight="18" customHeight="1" outlineLevelCol="4"/>
  <cols>
    <col min="2" max="2" width="20" customWidth="1"/>
    <col min="3" max="3" width="22.5" customWidth="1"/>
    <col min="4" max="4" width="18.625" customWidth="1"/>
    <col min="5" max="5" width="20.25" customWidth="1"/>
  </cols>
  <sheetData>
    <row r="1" ht="66" customHeight="1" spans="1:5">
      <c r="A1" s="9" t="s">
        <v>0</v>
      </c>
      <c r="B1" s="10"/>
      <c r="C1" s="10"/>
      <c r="D1" s="10"/>
      <c r="E1" s="10"/>
    </row>
    <row r="2" s="8" customFormat="1" customHeight="1" spans="1:5">
      <c r="A2" s="11" t="s">
        <v>1</v>
      </c>
      <c r="B2" s="11"/>
      <c r="C2" s="11"/>
      <c r="D2" s="11"/>
      <c r="E2" s="11"/>
    </row>
    <row r="3" s="8" customFormat="1" customHeight="1" spans="1:5">
      <c r="A3" s="12" t="s">
        <v>2</v>
      </c>
      <c r="B3" s="12" t="s">
        <v>3</v>
      </c>
      <c r="C3" s="12" t="s">
        <v>4</v>
      </c>
      <c r="D3" s="13" t="s">
        <v>5</v>
      </c>
      <c r="E3" s="14" t="s">
        <v>6</v>
      </c>
    </row>
    <row r="4" s="8" customFormat="1" customHeight="1" spans="1:5">
      <c r="A4" s="12">
        <v>1</v>
      </c>
      <c r="B4" s="14" t="s">
        <v>7</v>
      </c>
      <c r="C4" s="14" t="s">
        <v>8</v>
      </c>
      <c r="D4" s="13">
        <v>93</v>
      </c>
      <c r="E4" s="14" t="s">
        <v>9</v>
      </c>
    </row>
    <row r="5" s="8" customFormat="1" customHeight="1" spans="1:5">
      <c r="A5" s="12">
        <v>2</v>
      </c>
      <c r="B5" s="14" t="s">
        <v>10</v>
      </c>
      <c r="C5" s="14" t="s">
        <v>11</v>
      </c>
      <c r="D5" s="13">
        <v>77</v>
      </c>
      <c r="E5" s="14" t="s">
        <v>12</v>
      </c>
    </row>
    <row r="6" s="8" customFormat="1" customHeight="1" spans="1:5">
      <c r="A6" s="12">
        <v>3</v>
      </c>
      <c r="B6" s="14" t="s">
        <v>13</v>
      </c>
      <c r="C6" s="14" t="s">
        <v>14</v>
      </c>
      <c r="D6" s="13">
        <v>74</v>
      </c>
      <c r="E6" s="14" t="s">
        <v>9</v>
      </c>
    </row>
    <row r="7" s="8" customFormat="1" customHeight="1" spans="1:5">
      <c r="A7" s="12">
        <v>4</v>
      </c>
      <c r="B7" s="14" t="s">
        <v>15</v>
      </c>
      <c r="C7" s="14" t="s">
        <v>16</v>
      </c>
      <c r="D7" s="13">
        <v>69</v>
      </c>
      <c r="E7" s="14" t="s">
        <v>9</v>
      </c>
    </row>
    <row r="8" s="8" customFormat="1" customHeight="1" spans="1:5">
      <c r="A8" s="15">
        <v>5</v>
      </c>
      <c r="B8" s="16" t="s">
        <v>17</v>
      </c>
      <c r="C8" s="16" t="s">
        <v>18</v>
      </c>
      <c r="D8" s="17">
        <v>51</v>
      </c>
      <c r="E8" s="14" t="s">
        <v>19</v>
      </c>
    </row>
    <row r="9" s="8" customFormat="1" customHeight="1" spans="1:5">
      <c r="A9" s="12">
        <v>6</v>
      </c>
      <c r="B9" s="14" t="s">
        <v>20</v>
      </c>
      <c r="C9" s="14" t="s">
        <v>21</v>
      </c>
      <c r="D9" s="13">
        <v>46</v>
      </c>
      <c r="E9" s="14" t="s">
        <v>19</v>
      </c>
    </row>
    <row r="10" s="8" customFormat="1" customHeight="1" spans="1:5">
      <c r="A10" s="12">
        <v>8</v>
      </c>
      <c r="B10" s="14" t="s">
        <v>22</v>
      </c>
      <c r="C10" s="14"/>
      <c r="D10" s="13">
        <v>56</v>
      </c>
      <c r="E10" s="14" t="s">
        <v>9</v>
      </c>
    </row>
    <row r="11" s="8" customFormat="1" customHeight="1" spans="1:5">
      <c r="A11" s="12" t="s">
        <v>23</v>
      </c>
      <c r="B11" s="12"/>
      <c r="C11" s="12"/>
      <c r="D11" s="13">
        <f>SUM(D4:D10)</f>
        <v>466</v>
      </c>
      <c r="E11" s="14"/>
    </row>
    <row r="13" customHeight="1" spans="1:4">
      <c r="A13" s="18" t="s">
        <v>24</v>
      </c>
      <c r="B13" s="18"/>
      <c r="C13" s="18"/>
      <c r="D13" s="18"/>
    </row>
    <row r="14" customHeight="1" spans="1:4">
      <c r="A14" s="19" t="s">
        <v>25</v>
      </c>
      <c r="B14" s="20"/>
      <c r="C14" s="20"/>
      <c r="D14" s="20"/>
    </row>
    <row r="15" customHeight="1" spans="1:4">
      <c r="A15" s="21" t="s">
        <v>26</v>
      </c>
      <c r="B15" s="21" t="s">
        <v>27</v>
      </c>
      <c r="C15" s="21" t="s">
        <v>28</v>
      </c>
      <c r="D15" s="21" t="s">
        <v>29</v>
      </c>
    </row>
    <row r="16" customHeight="1" spans="1:4">
      <c r="A16" s="21"/>
      <c r="B16" s="21"/>
      <c r="C16" s="21" t="s">
        <v>30</v>
      </c>
      <c r="D16" s="21"/>
    </row>
    <row r="17" customHeight="1" spans="1:4">
      <c r="A17" s="21"/>
      <c r="B17" s="21"/>
      <c r="C17" s="21"/>
      <c r="D17" s="21"/>
    </row>
    <row r="18" customHeight="1" spans="1:4">
      <c r="A18" s="21"/>
      <c r="B18" s="21"/>
      <c r="C18" s="21"/>
      <c r="D18" s="21"/>
    </row>
    <row r="19" customHeight="1" spans="1:4">
      <c r="A19" s="21"/>
      <c r="B19" s="21"/>
      <c r="C19" s="21"/>
      <c r="D19" s="21"/>
    </row>
    <row r="20" customHeight="1" spans="1:4">
      <c r="A20" s="21"/>
      <c r="B20" s="21"/>
      <c r="C20" s="21"/>
      <c r="D20" s="21"/>
    </row>
    <row r="21" customHeight="1" spans="1:4">
      <c r="A21" s="21"/>
      <c r="B21" s="21"/>
      <c r="C21" s="21"/>
      <c r="D21" s="21"/>
    </row>
  </sheetData>
  <mergeCells count="5">
    <mergeCell ref="A1:E1"/>
    <mergeCell ref="A2:E2"/>
    <mergeCell ref="A11:C11"/>
    <mergeCell ref="A13:D13"/>
    <mergeCell ref="A14:D14"/>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F95"/>
  <sheetViews>
    <sheetView topLeftCell="A67" workbookViewId="0">
      <selection activeCell="D6" sqref="D6"/>
    </sheetView>
  </sheetViews>
  <sheetFormatPr defaultColWidth="9" defaultRowHeight="15" customHeight="1"/>
  <cols>
    <col min="1" max="1" width="7.75" style="3" customWidth="1"/>
    <col min="2" max="2" width="23.875" style="3" customWidth="1"/>
    <col min="3" max="3" width="12.625" style="3" customWidth="1"/>
    <col min="4" max="4" width="18" style="3" customWidth="1"/>
    <col min="5" max="240" width="9" style="3"/>
    <col min="241" max="16384" width="9" style="1"/>
  </cols>
  <sheetData>
    <row r="1" s="1" customFormat="1" customHeight="1" spans="1:240">
      <c r="A1" s="4" t="s">
        <v>31</v>
      </c>
      <c r="B1" s="4"/>
      <c r="C1" s="4"/>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row>
    <row r="2" s="1" customFormat="1" ht="30" customHeight="1" spans="1:240">
      <c r="A2" s="5" t="s">
        <v>26</v>
      </c>
      <c r="B2" s="5" t="s">
        <v>27</v>
      </c>
      <c r="C2" s="5" t="s">
        <v>3</v>
      </c>
      <c r="D2" s="6" t="s">
        <v>32</v>
      </c>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row>
    <row r="3" s="1" customFormat="1" customHeight="1" spans="1:240">
      <c r="A3" s="6">
        <v>308</v>
      </c>
      <c r="B3" s="6" t="s">
        <v>33</v>
      </c>
      <c r="C3" s="6" t="s">
        <v>10</v>
      </c>
      <c r="D3" s="6">
        <v>6</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row>
    <row r="4" s="1" customFormat="1" customHeight="1" spans="1:240">
      <c r="A4" s="6">
        <v>311</v>
      </c>
      <c r="B4" s="6" t="s">
        <v>11</v>
      </c>
      <c r="C4" s="6" t="s">
        <v>10</v>
      </c>
      <c r="D4" s="6">
        <v>11</v>
      </c>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row>
    <row r="5" s="1" customFormat="1" customHeight="1" spans="1:240">
      <c r="A5" s="6">
        <v>339</v>
      </c>
      <c r="B5" s="6" t="s">
        <v>34</v>
      </c>
      <c r="C5" s="6" t="s">
        <v>10</v>
      </c>
      <c r="D5" s="6">
        <v>6</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row>
    <row r="6" s="1" customFormat="1" customHeight="1" spans="1:240">
      <c r="A6" s="6">
        <v>349</v>
      </c>
      <c r="B6" s="6" t="s">
        <v>35</v>
      </c>
      <c r="C6" s="6" t="s">
        <v>10</v>
      </c>
      <c r="D6" s="6">
        <v>6</v>
      </c>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row>
    <row r="7" s="1" customFormat="1" customHeight="1" spans="1:240">
      <c r="A7" s="6">
        <v>391</v>
      </c>
      <c r="B7" s="6" t="s">
        <v>36</v>
      </c>
      <c r="C7" s="6" t="s">
        <v>10</v>
      </c>
      <c r="D7" s="6">
        <v>6</v>
      </c>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row>
    <row r="8" s="1" customFormat="1" customHeight="1" spans="1:240">
      <c r="A8" s="6">
        <v>517</v>
      </c>
      <c r="B8" s="6" t="s">
        <v>37</v>
      </c>
      <c r="C8" s="6" t="s">
        <v>10</v>
      </c>
      <c r="D8" s="6">
        <v>6</v>
      </c>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row>
    <row r="9" s="1" customFormat="1" customHeight="1" spans="1:240">
      <c r="A9" s="6">
        <v>581</v>
      </c>
      <c r="B9" s="6" t="s">
        <v>38</v>
      </c>
      <c r="C9" s="6" t="s">
        <v>10</v>
      </c>
      <c r="D9" s="6">
        <v>5</v>
      </c>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row>
    <row r="10" s="1" customFormat="1" customHeight="1" spans="1:240">
      <c r="A10" s="6">
        <v>585</v>
      </c>
      <c r="B10" s="6" t="s">
        <v>39</v>
      </c>
      <c r="C10" s="6" t="s">
        <v>10</v>
      </c>
      <c r="D10" s="6">
        <v>8</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row>
    <row r="11" s="1" customFormat="1" customHeight="1" spans="1:240">
      <c r="A11" s="6">
        <v>709</v>
      </c>
      <c r="B11" s="6" t="s">
        <v>40</v>
      </c>
      <c r="C11" s="6" t="s">
        <v>10</v>
      </c>
      <c r="D11" s="6">
        <v>3</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row>
    <row r="12" s="1" customFormat="1" customHeight="1" spans="1:240">
      <c r="A12" s="6">
        <v>726</v>
      </c>
      <c r="B12" s="6" t="s">
        <v>41</v>
      </c>
      <c r="C12" s="6" t="s">
        <v>10</v>
      </c>
      <c r="D12" s="6">
        <v>6</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row>
    <row r="13" s="1" customFormat="1" customHeight="1" spans="1:240">
      <c r="A13" s="6">
        <v>727</v>
      </c>
      <c r="B13" s="6" t="s">
        <v>42</v>
      </c>
      <c r="C13" s="6" t="s">
        <v>10</v>
      </c>
      <c r="D13" s="6">
        <v>3</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row>
    <row r="14" s="1" customFormat="1" customHeight="1" spans="1:240">
      <c r="A14" s="6">
        <v>730</v>
      </c>
      <c r="B14" s="6" t="s">
        <v>43</v>
      </c>
      <c r="C14" s="6" t="s">
        <v>10</v>
      </c>
      <c r="D14" s="6">
        <v>6</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row>
    <row r="15" s="2" customFormat="1" customHeight="1" spans="1:240">
      <c r="A15" s="6">
        <v>741</v>
      </c>
      <c r="B15" s="6" t="s">
        <v>44</v>
      </c>
      <c r="C15" s="6" t="s">
        <v>10</v>
      </c>
      <c r="D15" s="6">
        <v>2</v>
      </c>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row>
    <row r="16" s="1" customFormat="1" customHeight="1" spans="1:240">
      <c r="A16" s="6">
        <v>742</v>
      </c>
      <c r="B16" s="6" t="s">
        <v>45</v>
      </c>
      <c r="C16" s="6" t="s">
        <v>10</v>
      </c>
      <c r="D16" s="6">
        <v>3</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row>
    <row r="17" s="2" customFormat="1" customHeight="1" spans="1:240">
      <c r="A17" s="5" t="s">
        <v>46</v>
      </c>
      <c r="B17" s="5"/>
      <c r="C17" s="5" t="s">
        <v>10</v>
      </c>
      <c r="D17" s="5">
        <f>SUM(D3:D16)</f>
        <v>77</v>
      </c>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row>
    <row r="18" s="1" customFormat="1" customHeight="1" spans="1:240">
      <c r="A18" s="6">
        <v>329</v>
      </c>
      <c r="B18" s="6" t="s">
        <v>47</v>
      </c>
      <c r="C18" s="6" t="s">
        <v>7</v>
      </c>
      <c r="D18" s="6">
        <v>5</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row>
    <row r="19" s="1" customFormat="1" customHeight="1" spans="1:240">
      <c r="A19" s="6">
        <v>337</v>
      </c>
      <c r="B19" s="6" t="s">
        <v>48</v>
      </c>
      <c r="C19" s="6" t="s">
        <v>7</v>
      </c>
      <c r="D19" s="6">
        <v>18</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row>
    <row r="20" s="2" customFormat="1" customHeight="1" spans="1:240">
      <c r="A20" s="6">
        <v>343</v>
      </c>
      <c r="B20" s="6" t="s">
        <v>49</v>
      </c>
      <c r="C20" s="6" t="s">
        <v>7</v>
      </c>
      <c r="D20" s="6">
        <v>14</v>
      </c>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row>
    <row r="21" s="1" customFormat="1" customHeight="1" spans="1:240">
      <c r="A21" s="6">
        <v>357</v>
      </c>
      <c r="B21" s="6" t="s">
        <v>50</v>
      </c>
      <c r="C21" s="6" t="s">
        <v>7</v>
      </c>
      <c r="D21" s="6">
        <v>3</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row>
    <row r="22" s="1" customFormat="1" customHeight="1" spans="1:240">
      <c r="A22" s="6">
        <v>359</v>
      </c>
      <c r="B22" s="6" t="s">
        <v>51</v>
      </c>
      <c r="C22" s="6" t="s">
        <v>7</v>
      </c>
      <c r="D22" s="6">
        <v>5</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row>
    <row r="23" s="1" customFormat="1" customHeight="1" spans="1:240">
      <c r="A23" s="6">
        <v>361</v>
      </c>
      <c r="B23" s="6" t="s">
        <v>52</v>
      </c>
      <c r="C23" s="6" t="s">
        <v>7</v>
      </c>
      <c r="D23" s="6">
        <v>3</v>
      </c>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row>
    <row r="24" s="1" customFormat="1" customHeight="1" spans="1:240">
      <c r="A24" s="6">
        <v>365</v>
      </c>
      <c r="B24" s="6" t="s">
        <v>53</v>
      </c>
      <c r="C24" s="6" t="s">
        <v>7</v>
      </c>
      <c r="D24" s="6">
        <v>9</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row>
    <row r="25" s="1" customFormat="1" customHeight="1" spans="1:240">
      <c r="A25" s="6">
        <v>379</v>
      </c>
      <c r="B25" s="6" t="s">
        <v>54</v>
      </c>
      <c r="C25" s="6" t="s">
        <v>7</v>
      </c>
      <c r="D25" s="6">
        <v>4</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row>
    <row r="26" s="1" customFormat="1" customHeight="1" spans="1:240">
      <c r="A26" s="6">
        <v>513</v>
      </c>
      <c r="B26" s="6" t="s">
        <v>55</v>
      </c>
      <c r="C26" s="6" t="s">
        <v>7</v>
      </c>
      <c r="D26" s="6">
        <v>4</v>
      </c>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row>
    <row r="27" s="1" customFormat="1" customHeight="1" spans="1:240">
      <c r="A27" s="6">
        <v>516</v>
      </c>
      <c r="B27" s="6" t="s">
        <v>56</v>
      </c>
      <c r="C27" s="6" t="s">
        <v>7</v>
      </c>
      <c r="D27" s="6">
        <v>3</v>
      </c>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row>
    <row r="28" s="1" customFormat="1" customHeight="1" spans="1:240">
      <c r="A28" s="6">
        <v>570</v>
      </c>
      <c r="B28" s="6" t="s">
        <v>57</v>
      </c>
      <c r="C28" s="6" t="s">
        <v>7</v>
      </c>
      <c r="D28" s="6">
        <v>4</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row>
    <row r="29" s="1" customFormat="1" customHeight="1" spans="1:240">
      <c r="A29" s="6">
        <v>577</v>
      </c>
      <c r="B29" s="6" t="s">
        <v>58</v>
      </c>
      <c r="C29" s="6" t="s">
        <v>7</v>
      </c>
      <c r="D29" s="6">
        <v>3</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row>
    <row r="30" s="1" customFormat="1" customHeight="1" spans="1:240">
      <c r="A30" s="6">
        <v>582</v>
      </c>
      <c r="B30" s="6" t="s">
        <v>59</v>
      </c>
      <c r="C30" s="6" t="s">
        <v>7</v>
      </c>
      <c r="D30" s="6">
        <v>11</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row>
    <row r="31" s="1" customFormat="1" customHeight="1" spans="1:240">
      <c r="A31" s="6">
        <v>714</v>
      </c>
      <c r="B31" s="6" t="s">
        <v>60</v>
      </c>
      <c r="C31" s="6" t="s">
        <v>7</v>
      </c>
      <c r="D31" s="6">
        <v>3</v>
      </c>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row>
    <row r="32" s="1" customFormat="1" customHeight="1" spans="1:240">
      <c r="A32" s="6">
        <v>734</v>
      </c>
      <c r="B32" s="6" t="s">
        <v>61</v>
      </c>
      <c r="C32" s="6" t="s">
        <v>7</v>
      </c>
      <c r="D32" s="6">
        <v>4</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row>
    <row r="33" s="1" customFormat="1" customHeight="1" spans="1:240">
      <c r="A33" s="5" t="s">
        <v>46</v>
      </c>
      <c r="B33" s="5"/>
      <c r="C33" s="5" t="s">
        <v>7</v>
      </c>
      <c r="D33" s="5">
        <f>SUM(D18:D32)</f>
        <v>93</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row>
    <row r="34" s="1" customFormat="1" customHeight="1" spans="1:240">
      <c r="A34" s="6">
        <v>385</v>
      </c>
      <c r="B34" s="6" t="s">
        <v>62</v>
      </c>
      <c r="C34" s="6" t="s">
        <v>13</v>
      </c>
      <c r="D34" s="6">
        <v>6</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row>
    <row r="35" s="1" customFormat="1" customHeight="1" spans="1:240">
      <c r="A35" s="6">
        <v>371</v>
      </c>
      <c r="B35" s="6" t="s">
        <v>63</v>
      </c>
      <c r="C35" s="6" t="s">
        <v>13</v>
      </c>
      <c r="D35" s="6">
        <v>3</v>
      </c>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row>
    <row r="36" s="1" customFormat="1" customHeight="1" spans="1:240">
      <c r="A36" s="6">
        <v>377</v>
      </c>
      <c r="B36" s="6" t="s">
        <v>64</v>
      </c>
      <c r="C36" s="6" t="s">
        <v>13</v>
      </c>
      <c r="D36" s="6">
        <v>5</v>
      </c>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row>
    <row r="37" s="2" customFormat="1" customHeight="1" spans="1:240">
      <c r="A37" s="6">
        <v>387</v>
      </c>
      <c r="B37" s="6" t="s">
        <v>65</v>
      </c>
      <c r="C37" s="6" t="s">
        <v>13</v>
      </c>
      <c r="D37" s="6">
        <v>7</v>
      </c>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row>
    <row r="38" s="1" customFormat="1" customHeight="1" spans="1:240">
      <c r="A38" s="6">
        <v>389</v>
      </c>
      <c r="B38" s="6" t="s">
        <v>66</v>
      </c>
      <c r="C38" s="6" t="s">
        <v>13</v>
      </c>
      <c r="D38" s="6">
        <v>3</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row>
    <row r="39" s="1" customFormat="1" customHeight="1" spans="1:240">
      <c r="A39" s="6">
        <v>399</v>
      </c>
      <c r="B39" s="6" t="s">
        <v>67</v>
      </c>
      <c r="C39" s="6" t="s">
        <v>13</v>
      </c>
      <c r="D39" s="6">
        <v>3</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row>
    <row r="40" s="1" customFormat="1" customHeight="1" spans="1:240">
      <c r="A40" s="6">
        <v>512</v>
      </c>
      <c r="B40" s="6" t="s">
        <v>68</v>
      </c>
      <c r="C40" s="6" t="s">
        <v>13</v>
      </c>
      <c r="D40" s="6">
        <v>5</v>
      </c>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row>
    <row r="41" s="1" customFormat="1" customHeight="1" spans="1:240">
      <c r="A41" s="6">
        <v>514</v>
      </c>
      <c r="B41" s="6" t="s">
        <v>69</v>
      </c>
      <c r="C41" s="6" t="s">
        <v>13</v>
      </c>
      <c r="D41" s="6">
        <v>6</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row>
    <row r="42" s="1" customFormat="1" customHeight="1" spans="1:240">
      <c r="A42" s="6">
        <v>541</v>
      </c>
      <c r="B42" s="6" t="s">
        <v>70</v>
      </c>
      <c r="C42" s="6" t="s">
        <v>13</v>
      </c>
      <c r="D42" s="6">
        <v>8</v>
      </c>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row>
    <row r="43" s="1" customFormat="1" customHeight="1" spans="1:240">
      <c r="A43" s="6">
        <v>546</v>
      </c>
      <c r="B43" s="6" t="s">
        <v>71</v>
      </c>
      <c r="C43" s="6" t="s">
        <v>13</v>
      </c>
      <c r="D43" s="6">
        <v>3</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row>
    <row r="44" s="1" customFormat="1" customHeight="1" spans="1:240">
      <c r="A44" s="6">
        <v>571</v>
      </c>
      <c r="B44" s="6" t="s">
        <v>72</v>
      </c>
      <c r="C44" s="6" t="s">
        <v>13</v>
      </c>
      <c r="D44" s="6">
        <v>13</v>
      </c>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row>
    <row r="45" s="1" customFormat="1" customHeight="1" spans="1:240">
      <c r="A45" s="6">
        <v>573</v>
      </c>
      <c r="B45" s="6" t="s">
        <v>73</v>
      </c>
      <c r="C45" s="6" t="s">
        <v>13</v>
      </c>
      <c r="D45" s="6">
        <v>3</v>
      </c>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row>
    <row r="46" s="1" customFormat="1" customHeight="1" spans="1:240">
      <c r="A46" s="6">
        <v>584</v>
      </c>
      <c r="B46" s="6" t="s">
        <v>74</v>
      </c>
      <c r="C46" s="6" t="s">
        <v>13</v>
      </c>
      <c r="D46" s="6">
        <v>3</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row>
    <row r="47" s="1" customFormat="1" customHeight="1" spans="1:240">
      <c r="A47" s="6">
        <v>588</v>
      </c>
      <c r="B47" s="6" t="s">
        <v>75</v>
      </c>
      <c r="C47" s="6" t="s">
        <v>13</v>
      </c>
      <c r="D47" s="6">
        <v>3</v>
      </c>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row>
    <row r="48" s="1" customFormat="1" customHeight="1" spans="1:240">
      <c r="A48" s="6">
        <v>737</v>
      </c>
      <c r="B48" s="6" t="s">
        <v>76</v>
      </c>
      <c r="C48" s="6" t="s">
        <v>13</v>
      </c>
      <c r="D48" s="6">
        <v>3</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row>
    <row r="49" s="1" customFormat="1" customHeight="1" spans="1:240">
      <c r="A49" s="5" t="s">
        <v>46</v>
      </c>
      <c r="B49" s="5"/>
      <c r="C49" s="5" t="s">
        <v>13</v>
      </c>
      <c r="D49" s="5">
        <f>SUM(D34:D48)</f>
        <v>74</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row>
    <row r="50" s="1" customFormat="1" customHeight="1" spans="1:240">
      <c r="A50" s="6">
        <v>355</v>
      </c>
      <c r="B50" s="6" t="s">
        <v>77</v>
      </c>
      <c r="C50" s="6" t="s">
        <v>15</v>
      </c>
      <c r="D50" s="6">
        <v>8</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row>
    <row r="51" s="1" customFormat="1" customHeight="1" spans="1:240">
      <c r="A51" s="6">
        <v>373</v>
      </c>
      <c r="B51" s="6" t="s">
        <v>78</v>
      </c>
      <c r="C51" s="6" t="s">
        <v>15</v>
      </c>
      <c r="D51" s="6">
        <v>5</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row>
    <row r="52" s="2" customFormat="1" customHeight="1" spans="1:240">
      <c r="A52" s="6">
        <v>511</v>
      </c>
      <c r="B52" s="6" t="s">
        <v>79</v>
      </c>
      <c r="C52" s="6" t="s">
        <v>15</v>
      </c>
      <c r="D52" s="6">
        <v>5</v>
      </c>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row>
    <row r="53" s="1" customFormat="1" customHeight="1" spans="1:240">
      <c r="A53" s="6">
        <v>515</v>
      </c>
      <c r="B53" s="6" t="s">
        <v>80</v>
      </c>
      <c r="C53" s="6" t="s">
        <v>15</v>
      </c>
      <c r="D53" s="6">
        <v>5</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row>
    <row r="54" s="1" customFormat="1" customHeight="1" spans="1:240">
      <c r="A54" s="6">
        <v>545</v>
      </c>
      <c r="B54" s="6" t="s">
        <v>81</v>
      </c>
      <c r="C54" s="6" t="s">
        <v>15</v>
      </c>
      <c r="D54" s="6">
        <v>5</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row>
    <row r="55" s="1" customFormat="1" customHeight="1" spans="1:240">
      <c r="A55" s="6">
        <v>578</v>
      </c>
      <c r="B55" s="6" t="s">
        <v>82</v>
      </c>
      <c r="C55" s="6" t="s">
        <v>15</v>
      </c>
      <c r="D55" s="6">
        <v>6</v>
      </c>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row>
    <row r="56" s="1" customFormat="1" customHeight="1" spans="1:240">
      <c r="A56" s="6">
        <v>598</v>
      </c>
      <c r="B56" s="6" t="s">
        <v>83</v>
      </c>
      <c r="C56" s="6" t="s">
        <v>15</v>
      </c>
      <c r="D56" s="6">
        <v>5</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row>
    <row r="57" s="1" customFormat="1" customHeight="1" spans="1:240">
      <c r="A57" s="6">
        <v>707</v>
      </c>
      <c r="B57" s="6" t="s">
        <v>84</v>
      </c>
      <c r="C57" s="6" t="s">
        <v>15</v>
      </c>
      <c r="D57" s="6">
        <v>8</v>
      </c>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row>
    <row r="58" s="1" customFormat="1" customHeight="1" spans="1:240">
      <c r="A58" s="6">
        <v>712</v>
      </c>
      <c r="B58" s="6" t="s">
        <v>85</v>
      </c>
      <c r="C58" s="6" t="s">
        <v>15</v>
      </c>
      <c r="D58" s="6">
        <v>8</v>
      </c>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row>
    <row r="59" s="1" customFormat="1" customHeight="1" spans="1:240">
      <c r="A59" s="6">
        <v>718</v>
      </c>
      <c r="B59" s="6" t="s">
        <v>86</v>
      </c>
      <c r="C59" s="6" t="s">
        <v>15</v>
      </c>
      <c r="D59" s="6">
        <v>2</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row>
    <row r="60" s="1" customFormat="1" customHeight="1" spans="1:240">
      <c r="A60" s="6">
        <v>723</v>
      </c>
      <c r="B60" s="6" t="s">
        <v>87</v>
      </c>
      <c r="C60" s="6" t="s">
        <v>15</v>
      </c>
      <c r="D60" s="6">
        <v>3</v>
      </c>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row>
    <row r="61" s="1" customFormat="1" customHeight="1" spans="1:240">
      <c r="A61" s="6">
        <v>724</v>
      </c>
      <c r="B61" s="6" t="s">
        <v>88</v>
      </c>
      <c r="C61" s="6" t="s">
        <v>15</v>
      </c>
      <c r="D61" s="6">
        <v>4</v>
      </c>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row>
    <row r="62" s="1" customFormat="1" customHeight="1" spans="1:240">
      <c r="A62" s="6">
        <v>740</v>
      </c>
      <c r="B62" s="6" t="s">
        <v>89</v>
      </c>
      <c r="C62" s="6" t="s">
        <v>15</v>
      </c>
      <c r="D62" s="6">
        <v>3</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row>
    <row r="63" s="1" customFormat="1" customHeight="1" spans="1:240">
      <c r="A63" s="6">
        <v>743</v>
      </c>
      <c r="B63" s="6" t="s">
        <v>90</v>
      </c>
      <c r="C63" s="6" t="s">
        <v>15</v>
      </c>
      <c r="D63" s="6">
        <v>2</v>
      </c>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row>
    <row r="64" s="1" customFormat="1" customHeight="1" spans="1:240">
      <c r="A64" s="5" t="s">
        <v>46</v>
      </c>
      <c r="B64" s="5"/>
      <c r="C64" s="5" t="s">
        <v>15</v>
      </c>
      <c r="D64" s="5">
        <f>SUM(D50:D63)</f>
        <v>69</v>
      </c>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row>
    <row r="65" s="2" customFormat="1" customHeight="1" spans="1:240">
      <c r="A65" s="6">
        <v>341</v>
      </c>
      <c r="B65" s="6" t="s">
        <v>91</v>
      </c>
      <c r="C65" s="6" t="s">
        <v>17</v>
      </c>
      <c r="D65" s="6">
        <v>12</v>
      </c>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7"/>
      <c r="IA65" s="7"/>
      <c r="IB65" s="7"/>
      <c r="IC65" s="7"/>
      <c r="ID65" s="7"/>
      <c r="IE65" s="7"/>
      <c r="IF65" s="7"/>
    </row>
    <row r="66" s="1" customFormat="1" customHeight="1" spans="1:240">
      <c r="A66" s="6">
        <v>539</v>
      </c>
      <c r="B66" s="6" t="s">
        <v>92</v>
      </c>
      <c r="C66" s="6" t="s">
        <v>17</v>
      </c>
      <c r="D66" s="6">
        <v>3</v>
      </c>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row>
    <row r="67" s="1" customFormat="1" customHeight="1" spans="1:240">
      <c r="A67" s="6">
        <v>549</v>
      </c>
      <c r="B67" s="6" t="s">
        <v>93</v>
      </c>
      <c r="C67" s="6" t="s">
        <v>17</v>
      </c>
      <c r="D67" s="6">
        <v>3</v>
      </c>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row>
    <row r="68" s="1" customFormat="1" customHeight="1" spans="1:240">
      <c r="A68" s="6">
        <v>579</v>
      </c>
      <c r="B68" s="6" t="s">
        <v>94</v>
      </c>
      <c r="C68" s="6" t="s">
        <v>17</v>
      </c>
      <c r="D68" s="6">
        <v>2</v>
      </c>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row>
    <row r="69" s="1" customFormat="1" customHeight="1" spans="1:240">
      <c r="A69" s="6">
        <v>586</v>
      </c>
      <c r="B69" s="6" t="s">
        <v>95</v>
      </c>
      <c r="C69" s="6" t="s">
        <v>17</v>
      </c>
      <c r="D69" s="6">
        <v>2</v>
      </c>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row>
    <row r="70" s="1" customFormat="1" customHeight="1" spans="1:240">
      <c r="A70" s="6">
        <v>591</v>
      </c>
      <c r="B70" s="6" t="s">
        <v>96</v>
      </c>
      <c r="C70" s="6" t="s">
        <v>17</v>
      </c>
      <c r="D70" s="6">
        <v>3</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row>
    <row r="71" s="1" customFormat="1" customHeight="1" spans="1:240">
      <c r="A71" s="6">
        <v>594</v>
      </c>
      <c r="B71" s="6" t="s">
        <v>97</v>
      </c>
      <c r="C71" s="6" t="s">
        <v>17</v>
      </c>
      <c r="D71" s="6">
        <v>5</v>
      </c>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row>
    <row r="72" s="1" customFormat="1" customHeight="1" spans="1:240">
      <c r="A72" s="6">
        <v>716</v>
      </c>
      <c r="B72" s="6" t="s">
        <v>98</v>
      </c>
      <c r="C72" s="6" t="s">
        <v>17</v>
      </c>
      <c r="D72" s="6">
        <v>3</v>
      </c>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row>
    <row r="73" s="1" customFormat="1" customHeight="1" spans="1:240">
      <c r="A73" s="6">
        <v>717</v>
      </c>
      <c r="B73" s="6" t="s">
        <v>99</v>
      </c>
      <c r="C73" s="6" t="s">
        <v>17</v>
      </c>
      <c r="D73" s="6">
        <v>5</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row>
    <row r="74" s="1" customFormat="1" customHeight="1" spans="1:240">
      <c r="A74" s="6">
        <v>719</v>
      </c>
      <c r="B74" s="6" t="s">
        <v>100</v>
      </c>
      <c r="C74" s="6" t="s">
        <v>17</v>
      </c>
      <c r="D74" s="6">
        <v>5</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row>
    <row r="75" s="1" customFormat="1" customHeight="1" spans="1:240">
      <c r="A75" s="6">
        <v>720</v>
      </c>
      <c r="B75" s="6" t="s">
        <v>101</v>
      </c>
      <c r="C75" s="6" t="s">
        <v>17</v>
      </c>
      <c r="D75" s="6">
        <v>3</v>
      </c>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row>
    <row r="76" s="1" customFormat="1" customHeight="1" spans="1:240">
      <c r="A76" s="6">
        <v>721</v>
      </c>
      <c r="B76" s="6" t="s">
        <v>102</v>
      </c>
      <c r="C76" s="6" t="s">
        <v>17</v>
      </c>
      <c r="D76" s="6">
        <v>3</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row>
    <row r="77" s="1" customFormat="1" customHeight="1" spans="1:240">
      <c r="A77" s="6">
        <v>732</v>
      </c>
      <c r="B77" s="6" t="s">
        <v>103</v>
      </c>
      <c r="C77" s="6" t="s">
        <v>17</v>
      </c>
      <c r="D77" s="6">
        <v>2</v>
      </c>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row>
    <row r="78" s="1" customFormat="1" customHeight="1" spans="1:240">
      <c r="A78" s="5" t="s">
        <v>46</v>
      </c>
      <c r="B78" s="5"/>
      <c r="C78" s="5" t="s">
        <v>17</v>
      </c>
      <c r="D78" s="5">
        <f>SUM(D65:D77)</f>
        <v>51</v>
      </c>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row>
    <row r="79" s="1" customFormat="1" customHeight="1" spans="1:240">
      <c r="A79" s="6">
        <v>52</v>
      </c>
      <c r="B79" s="6" t="s">
        <v>21</v>
      </c>
      <c r="C79" s="6" t="s">
        <v>104</v>
      </c>
      <c r="D79" s="6">
        <v>5</v>
      </c>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row>
    <row r="80" s="1" customFormat="1" customHeight="1" spans="1:240">
      <c r="A80" s="6">
        <v>54</v>
      </c>
      <c r="B80" s="6" t="s">
        <v>105</v>
      </c>
      <c r="C80" s="6" t="s">
        <v>104</v>
      </c>
      <c r="D80" s="6">
        <v>5</v>
      </c>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row>
    <row r="81" s="1" customFormat="1" customHeight="1" spans="1:240">
      <c r="A81" s="6">
        <v>56</v>
      </c>
      <c r="B81" s="6" t="s">
        <v>106</v>
      </c>
      <c r="C81" s="6" t="s">
        <v>104</v>
      </c>
      <c r="D81" s="6">
        <v>3</v>
      </c>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row>
    <row r="82" s="1" customFormat="1" customHeight="1" spans="1:240">
      <c r="A82" s="6">
        <v>351</v>
      </c>
      <c r="B82" s="6" t="s">
        <v>107</v>
      </c>
      <c r="C82" s="6" t="s">
        <v>104</v>
      </c>
      <c r="D82" s="6">
        <v>5</v>
      </c>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row>
    <row r="83" s="1" customFormat="1" customHeight="1" spans="1:240">
      <c r="A83" s="6">
        <v>367</v>
      </c>
      <c r="B83" s="6" t="s">
        <v>108</v>
      </c>
      <c r="C83" s="6" t="s">
        <v>104</v>
      </c>
      <c r="D83" s="6">
        <v>5</v>
      </c>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row>
    <row r="84" s="1" customFormat="1" customHeight="1" spans="1:240">
      <c r="A84" s="6">
        <v>572</v>
      </c>
      <c r="B84" s="6" t="s">
        <v>109</v>
      </c>
      <c r="C84" s="6" t="s">
        <v>104</v>
      </c>
      <c r="D84" s="6">
        <v>3</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row>
    <row r="85" s="1" customFormat="1" customHeight="1" spans="1:240">
      <c r="A85" s="6">
        <v>587</v>
      </c>
      <c r="B85" s="6" t="s">
        <v>110</v>
      </c>
      <c r="C85" s="6" t="s">
        <v>104</v>
      </c>
      <c r="D85" s="6">
        <v>3</v>
      </c>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row>
    <row r="86" s="1" customFormat="1" customHeight="1" spans="1:240">
      <c r="A86" s="6">
        <v>704</v>
      </c>
      <c r="B86" s="6" t="s">
        <v>111</v>
      </c>
      <c r="C86" s="6" t="s">
        <v>104</v>
      </c>
      <c r="D86" s="6">
        <v>3</v>
      </c>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row>
    <row r="87" s="1" customFormat="1" customHeight="1" spans="1:240">
      <c r="A87" s="6">
        <v>706</v>
      </c>
      <c r="B87" s="6" t="s">
        <v>112</v>
      </c>
      <c r="C87" s="6" t="s">
        <v>104</v>
      </c>
      <c r="D87" s="6">
        <v>3</v>
      </c>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row>
    <row r="88" s="1" customFormat="1" customHeight="1" spans="1:240">
      <c r="A88" s="6">
        <v>710</v>
      </c>
      <c r="B88" s="6" t="s">
        <v>113</v>
      </c>
      <c r="C88" s="6" t="s">
        <v>104</v>
      </c>
      <c r="D88" s="6">
        <v>3</v>
      </c>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c r="FS88" s="3"/>
      <c r="FT88" s="3"/>
      <c r="FU88" s="3"/>
      <c r="FV88" s="3"/>
      <c r="FW88" s="3"/>
      <c r="FX88" s="3"/>
      <c r="FY88" s="3"/>
      <c r="FZ88" s="3"/>
      <c r="GA88" s="3"/>
      <c r="GB88" s="3"/>
      <c r="GC88" s="3"/>
      <c r="GD88" s="3"/>
      <c r="GE88" s="3"/>
      <c r="GF88" s="3"/>
      <c r="GG88" s="3"/>
      <c r="GH88" s="3"/>
      <c r="GI88" s="3"/>
      <c r="GJ88" s="3"/>
      <c r="GK88" s="3"/>
      <c r="GL88" s="3"/>
      <c r="GM88" s="3"/>
      <c r="GN88" s="3"/>
      <c r="GO88" s="3"/>
      <c r="GP88" s="3"/>
      <c r="GQ88" s="3"/>
      <c r="GR88" s="3"/>
      <c r="GS88" s="3"/>
      <c r="GT88" s="3"/>
      <c r="GU88" s="3"/>
      <c r="GV88" s="3"/>
      <c r="GW88" s="3"/>
      <c r="GX88" s="3"/>
      <c r="GY88" s="3"/>
      <c r="GZ88" s="3"/>
      <c r="HA88" s="3"/>
      <c r="HB88" s="3"/>
      <c r="HC88" s="3"/>
      <c r="HD88" s="3"/>
      <c r="HE88" s="3"/>
      <c r="HF88" s="3"/>
      <c r="HG88" s="3"/>
      <c r="HH88" s="3"/>
      <c r="HI88" s="3"/>
      <c r="HJ88" s="3"/>
      <c r="HK88" s="3"/>
      <c r="HL88" s="3"/>
      <c r="HM88" s="3"/>
      <c r="HN88" s="3"/>
      <c r="HO88" s="3"/>
      <c r="HP88" s="3"/>
      <c r="HQ88" s="3"/>
      <c r="HR88" s="3"/>
      <c r="HS88" s="3"/>
      <c r="HT88" s="3"/>
      <c r="HU88" s="3"/>
      <c r="HV88" s="3"/>
      <c r="HW88" s="3"/>
      <c r="HX88" s="3"/>
      <c r="HY88" s="3"/>
      <c r="HZ88" s="3"/>
      <c r="IA88" s="3"/>
      <c r="IB88" s="3"/>
      <c r="IC88" s="3"/>
      <c r="ID88" s="3"/>
      <c r="IE88" s="3"/>
      <c r="IF88" s="3"/>
    </row>
    <row r="89" s="1" customFormat="1" customHeight="1" spans="1:240">
      <c r="A89" s="6">
        <v>713</v>
      </c>
      <c r="B89" s="6" t="s">
        <v>114</v>
      </c>
      <c r="C89" s="6" t="s">
        <v>104</v>
      </c>
      <c r="D89" s="6">
        <v>3</v>
      </c>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row>
    <row r="90" s="1" customFormat="1" customHeight="1" spans="1:240">
      <c r="A90" s="6">
        <v>715</v>
      </c>
      <c r="B90" s="6" t="s">
        <v>115</v>
      </c>
      <c r="C90" s="6" t="s">
        <v>104</v>
      </c>
      <c r="D90" s="6">
        <v>2</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c r="FS90" s="3"/>
      <c r="FT90" s="3"/>
      <c r="FU90" s="3"/>
      <c r="FV90" s="3"/>
      <c r="FW90" s="3"/>
      <c r="FX90" s="3"/>
      <c r="FY90" s="3"/>
      <c r="FZ90" s="3"/>
      <c r="GA90" s="3"/>
      <c r="GB90" s="3"/>
      <c r="GC90" s="3"/>
      <c r="GD90" s="3"/>
      <c r="GE90" s="3"/>
      <c r="GF90" s="3"/>
      <c r="GG90" s="3"/>
      <c r="GH90" s="3"/>
      <c r="GI90" s="3"/>
      <c r="GJ90" s="3"/>
      <c r="GK90" s="3"/>
      <c r="GL90" s="3"/>
      <c r="GM90" s="3"/>
      <c r="GN90" s="3"/>
      <c r="GO90" s="3"/>
      <c r="GP90" s="3"/>
      <c r="GQ90" s="3"/>
      <c r="GR90" s="3"/>
      <c r="GS90" s="3"/>
      <c r="GT90" s="3"/>
      <c r="GU90" s="3"/>
      <c r="GV90" s="3"/>
      <c r="GW90" s="3"/>
      <c r="GX90" s="3"/>
      <c r="GY90" s="3"/>
      <c r="GZ90" s="3"/>
      <c r="HA90" s="3"/>
      <c r="HB90" s="3"/>
      <c r="HC90" s="3"/>
      <c r="HD90" s="3"/>
      <c r="HE90" s="3"/>
      <c r="HF90" s="3"/>
      <c r="HG90" s="3"/>
      <c r="HH90" s="3"/>
      <c r="HI90" s="3"/>
      <c r="HJ90" s="3"/>
      <c r="HK90" s="3"/>
      <c r="HL90" s="3"/>
      <c r="HM90" s="3"/>
      <c r="HN90" s="3"/>
      <c r="HO90" s="3"/>
      <c r="HP90" s="3"/>
      <c r="HQ90" s="3"/>
      <c r="HR90" s="3"/>
      <c r="HS90" s="3"/>
      <c r="HT90" s="3"/>
      <c r="HU90" s="3"/>
      <c r="HV90" s="3"/>
      <c r="HW90" s="3"/>
      <c r="HX90" s="3"/>
      <c r="HY90" s="3"/>
      <c r="HZ90" s="3"/>
      <c r="IA90" s="3"/>
      <c r="IB90" s="3"/>
      <c r="IC90" s="3"/>
      <c r="ID90" s="3"/>
      <c r="IE90" s="3"/>
      <c r="IF90" s="3"/>
    </row>
    <row r="91" s="1" customFormat="1" customHeight="1" spans="1:240">
      <c r="A91" s="6">
        <v>738</v>
      </c>
      <c r="B91" s="6" t="s">
        <v>116</v>
      </c>
      <c r="C91" s="6" t="s">
        <v>104</v>
      </c>
      <c r="D91" s="6">
        <v>3</v>
      </c>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c r="FS91" s="3"/>
      <c r="FT91" s="3"/>
      <c r="FU91" s="3"/>
      <c r="FV91" s="3"/>
      <c r="FW91" s="3"/>
      <c r="FX91" s="3"/>
      <c r="FY91" s="3"/>
      <c r="FZ91" s="3"/>
      <c r="GA91" s="3"/>
      <c r="GB91" s="3"/>
      <c r="GC91" s="3"/>
      <c r="GD91" s="3"/>
      <c r="GE91" s="3"/>
      <c r="GF91" s="3"/>
      <c r="GG91" s="3"/>
      <c r="GH91" s="3"/>
      <c r="GI91" s="3"/>
      <c r="GJ91" s="3"/>
      <c r="GK91" s="3"/>
      <c r="GL91" s="3"/>
      <c r="GM91" s="3"/>
      <c r="GN91" s="3"/>
      <c r="GO91" s="3"/>
      <c r="GP91" s="3"/>
      <c r="GQ91" s="3"/>
      <c r="GR91" s="3"/>
      <c r="GS91" s="3"/>
      <c r="GT91" s="3"/>
      <c r="GU91" s="3"/>
      <c r="GV91" s="3"/>
      <c r="GW91" s="3"/>
      <c r="GX91" s="3"/>
      <c r="GY91" s="3"/>
      <c r="GZ91" s="3"/>
      <c r="HA91" s="3"/>
      <c r="HB91" s="3"/>
      <c r="HC91" s="3"/>
      <c r="HD91" s="3"/>
      <c r="HE91" s="3"/>
      <c r="HF91" s="3"/>
      <c r="HG91" s="3"/>
      <c r="HH91" s="3"/>
      <c r="HI91" s="3"/>
      <c r="HJ91" s="3"/>
      <c r="HK91" s="3"/>
      <c r="HL91" s="3"/>
      <c r="HM91" s="3"/>
      <c r="HN91" s="3"/>
      <c r="HO91" s="3"/>
      <c r="HP91" s="3"/>
      <c r="HQ91" s="3"/>
      <c r="HR91" s="3"/>
      <c r="HS91" s="3"/>
      <c r="HT91" s="3"/>
      <c r="HU91" s="3"/>
      <c r="HV91" s="3"/>
      <c r="HW91" s="3"/>
      <c r="HX91" s="3"/>
      <c r="HY91" s="3"/>
      <c r="HZ91" s="3"/>
      <c r="IA91" s="3"/>
      <c r="IB91" s="3"/>
      <c r="IC91" s="3"/>
      <c r="ID91" s="3"/>
      <c r="IE91" s="3"/>
      <c r="IF91" s="3"/>
    </row>
    <row r="92" s="1" customFormat="1" customHeight="1" spans="1:240">
      <c r="A92" s="5" t="s">
        <v>46</v>
      </c>
      <c r="B92" s="5"/>
      <c r="C92" s="5" t="s">
        <v>104</v>
      </c>
      <c r="D92" s="5">
        <f>SUM(D79:D91)</f>
        <v>46</v>
      </c>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c r="FS92" s="3"/>
      <c r="FT92" s="3"/>
      <c r="FU92" s="3"/>
      <c r="FV92" s="3"/>
      <c r="FW92" s="3"/>
      <c r="FX92" s="3"/>
      <c r="FY92" s="3"/>
      <c r="FZ92" s="3"/>
      <c r="GA92" s="3"/>
      <c r="GB92" s="3"/>
      <c r="GC92" s="3"/>
      <c r="GD92" s="3"/>
      <c r="GE92" s="3"/>
      <c r="GF92" s="3"/>
      <c r="GG92" s="3"/>
      <c r="GH92" s="3"/>
      <c r="GI92" s="3"/>
      <c r="GJ92" s="3"/>
      <c r="GK92" s="3"/>
      <c r="GL92" s="3"/>
      <c r="GM92" s="3"/>
      <c r="GN92" s="3"/>
      <c r="GO92" s="3"/>
      <c r="GP92" s="3"/>
      <c r="GQ92" s="3"/>
      <c r="GR92" s="3"/>
      <c r="GS92" s="3"/>
      <c r="GT92" s="3"/>
      <c r="GU92" s="3"/>
      <c r="GV92" s="3"/>
      <c r="GW92" s="3"/>
      <c r="GX92" s="3"/>
      <c r="GY92" s="3"/>
      <c r="GZ92" s="3"/>
      <c r="HA92" s="3"/>
      <c r="HB92" s="3"/>
      <c r="HC92" s="3"/>
      <c r="HD92" s="3"/>
      <c r="HE92" s="3"/>
      <c r="HF92" s="3"/>
      <c r="HG92" s="3"/>
      <c r="HH92" s="3"/>
      <c r="HI92" s="3"/>
      <c r="HJ92" s="3"/>
      <c r="HK92" s="3"/>
      <c r="HL92" s="3"/>
      <c r="HM92" s="3"/>
      <c r="HN92" s="3"/>
      <c r="HO92" s="3"/>
      <c r="HP92" s="3"/>
      <c r="HQ92" s="3"/>
      <c r="HR92" s="3"/>
      <c r="HS92" s="3"/>
      <c r="HT92" s="3"/>
      <c r="HU92" s="3"/>
      <c r="HV92" s="3"/>
      <c r="HW92" s="3"/>
      <c r="HX92" s="3"/>
      <c r="HY92" s="3"/>
      <c r="HZ92" s="3"/>
      <c r="IA92" s="3"/>
      <c r="IB92" s="3"/>
      <c r="IC92" s="3"/>
      <c r="ID92" s="3"/>
      <c r="IE92" s="3"/>
      <c r="IF92" s="3"/>
    </row>
    <row r="93" s="2" customFormat="1" customHeight="1" spans="1:240">
      <c r="A93" s="6">
        <v>307</v>
      </c>
      <c r="B93" s="6" t="s">
        <v>22</v>
      </c>
      <c r="C93" s="6" t="s">
        <v>117</v>
      </c>
      <c r="D93" s="5">
        <v>56</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row>
    <row r="94" s="1" customFormat="1" customHeight="1" spans="1:240">
      <c r="A94" s="5" t="s">
        <v>46</v>
      </c>
      <c r="B94" s="5"/>
      <c r="C94" s="5" t="s">
        <v>117</v>
      </c>
      <c r="D94" s="5">
        <f>SUM(D93:D93)</f>
        <v>56</v>
      </c>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row>
    <row r="95" s="2" customFormat="1" customHeight="1" spans="1:240">
      <c r="A95" s="5" t="s">
        <v>23</v>
      </c>
      <c r="B95" s="5"/>
      <c r="C95" s="5"/>
      <c r="D95" s="5">
        <f>SUM(D3:D94)/2</f>
        <v>466</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row>
  </sheetData>
  <mergeCells count="1">
    <mergeCell ref="A1:C1"/>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片区分配表</vt:lpstr>
      <vt:lpstr>各门店任务考核</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2016-01-12T05:23:00Z</dcterms:created>
  <dcterms:modified xsi:type="dcterms:W3CDTF">2016-01-12T07:34:27Z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2052-10.1.0.5458</vt:lpwstr>
  </property>
</Properties>
</file>