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<sst xmlns="http://schemas.openxmlformats.org/spreadsheetml/2006/main" count="17">
  <si>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日期</t>
  </si>
  <si>
    <t>销售金额</t>
  </si>
  <si>
    <t>社保</t>
  </si>
  <si>
    <t>省卡</t>
  </si>
  <si>
    <t>宣汉社保</t>
  </si>
  <si>
    <t>社保合计</t>
  </si>
  <si>
    <t>POS</t>
  </si>
  <si>
    <t>储值卡</t>
  </si>
  <si>
    <t>亿保</t>
  </si>
  <si>
    <t>泰康卡</t>
  </si>
  <si>
    <t>银行存款</t>
  </si>
  <si>
    <t>实际存款</t>
  </si>
  <si>
    <t>星期三</t>
  </si>
  <si>
    <t>星期四</t>
  </si>
  <si>
    <t>星期五</t>
  </si>
  <si>
    <t>星期六</t>
  </si>
  <si>
    <t>星期日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</si>
</sst>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"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2" fillId="0" borderId="0" xfId="0" applyFont="1" applyAlignment="1"/>
    <xf numFmtId="0" fontId="0" fillId="0" borderId="0" xfId="0" applyFont="1" applyAlignment="1"/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topLeftCell="B1" workbookViewId="0">
      <selection activeCell="B27" sqref="$A24:$XFD27"/>
    </sheetView>
  </sheetViews>
  <sheetFormatPr defaultColWidth="9" defaultRowHeight="13.5" outlineLevelRow="5"/>
  <cols>
    <col min="2" max="2" width="12.125" customWidth="1"/>
    <col min="13" max="13" width="17.375" customWidth="1"/>
  </cols>
  <sheetData>
    <row r="1" s="1" customFormat="1" ht="15.75" spans="2:15">
      <c r="B1" s="1" t="s">
        <v>0</v>
      </c>
      <c r="D1" s="1" t="s">
        <v>1</v>
      </c>
      <c r="E1" s="1" t="s">
        <v>2</v>
      </c>
      <c r="F1" s="1" t="s">
        <v>3</v>
      </c>
      <c r="G1" s="2" t="s">
        <v>4</v>
      </c>
      <c r="H1" s="1" t="s">
        <v>5</v>
      </c>
      <c r="I1" s="5" t="s">
        <v>6</v>
      </c>
      <c r="J1" s="2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/>
    </row>
    <row r="2" s="1" customFormat="1" spans="1:15">
      <c r="A2" s="3" t="s">
        <v>12</v>
      </c>
      <c r="B2" s="4">
        <v>42151</v>
      </c>
      <c r="C2" s="3"/>
      <c r="D2" s="3">
        <v>2702.81</v>
      </c>
      <c r="E2" s="3">
        <v>1100.92</v>
      </c>
      <c r="F2" s="3">
        <v>494</v>
      </c>
      <c r="G2" s="3"/>
      <c r="H2" s="3">
        <f>E2+F2+G2</f>
        <v>1594.92</v>
      </c>
      <c r="I2" s="3">
        <v>115</v>
      </c>
      <c r="J2" s="3">
        <v>27.3</v>
      </c>
      <c r="K2" s="3"/>
      <c r="L2" s="3"/>
      <c r="M2" s="3">
        <f>D2-H2-I2-J2-K2-L2</f>
        <v>965.59</v>
      </c>
      <c r="N2" s="3">
        <v>965.6</v>
      </c>
      <c r="O2" s="3"/>
    </row>
    <row r="3" s="1" customFormat="1" spans="1:15">
      <c r="A3" s="3" t="s">
        <v>13</v>
      </c>
      <c r="B3" s="4">
        <v>42152</v>
      </c>
      <c r="C3" s="3"/>
      <c r="D3" s="3">
        <v>5190.87</v>
      </c>
      <c r="E3" s="3">
        <v>1370</v>
      </c>
      <c r="F3" s="3">
        <v>78.4</v>
      </c>
      <c r="G3" s="3"/>
      <c r="H3" s="3">
        <f>E3+F3+G3</f>
        <v>1448.4</v>
      </c>
      <c r="I3" s="3">
        <v>50</v>
      </c>
      <c r="J3" s="3"/>
      <c r="K3" s="3"/>
      <c r="L3" s="3"/>
      <c r="M3" s="3">
        <f>D3-H3-I3-J3-K3-L3</f>
        <v>3692.47</v>
      </c>
      <c r="N3" s="3">
        <v>3692.5</v>
      </c>
      <c r="O3" s="3"/>
    </row>
    <row r="4" s="1" customFormat="1" spans="1:15">
      <c r="A4" s="3" t="s">
        <v>14</v>
      </c>
      <c r="B4" s="4">
        <v>42153</v>
      </c>
      <c r="C4" s="3"/>
      <c r="D4" s="3">
        <v>2309.16</v>
      </c>
      <c r="E4" s="3">
        <v>786.86</v>
      </c>
      <c r="F4" s="3">
        <v>23</v>
      </c>
      <c r="G4" s="3"/>
      <c r="H4" s="3">
        <f>E4+F4+G4</f>
        <v>809.86</v>
      </c>
      <c r="I4" s="3">
        <v>310.9</v>
      </c>
      <c r="J4" s="3"/>
      <c r="K4" s="3"/>
      <c r="L4" s="3"/>
      <c r="M4" s="3">
        <f>D4-H4-I4-J4-K4-L4</f>
        <v>1188.4</v>
      </c>
      <c r="N4" s="3">
        <v>1188.4</v>
      </c>
      <c r="O4" s="3"/>
    </row>
    <row r="5" s="1" customFormat="1" spans="1:15">
      <c r="A5" s="3" t="s">
        <v>15</v>
      </c>
      <c r="B5" s="4">
        <v>42154</v>
      </c>
      <c r="C5" s="3"/>
      <c r="D5" s="3">
        <v>4530.04</v>
      </c>
      <c r="E5" s="3">
        <v>1952.3</v>
      </c>
      <c r="F5" s="3">
        <v>140.3</v>
      </c>
      <c r="G5" s="3"/>
      <c r="H5" s="3">
        <f>E5+F5+G5</f>
        <v>2092.6</v>
      </c>
      <c r="I5" s="3">
        <v>1000</v>
      </c>
      <c r="J5" s="3"/>
      <c r="K5" s="3"/>
      <c r="L5" s="3">
        <v>411.5</v>
      </c>
      <c r="M5" s="3">
        <f>D5-H5-I5-J5-K5-L5</f>
        <v>1025.94</v>
      </c>
      <c r="N5" s="3">
        <v>1025.9</v>
      </c>
      <c r="O5" s="3"/>
    </row>
    <row r="6" s="1" customFormat="1" spans="1:15">
      <c r="A6" s="3" t="s">
        <v>16</v>
      </c>
      <c r="B6" s="4">
        <v>42155</v>
      </c>
      <c r="C6" s="3"/>
      <c r="D6" s="3">
        <v>5152.36</v>
      </c>
      <c r="E6" s="3">
        <v>1820.53</v>
      </c>
      <c r="F6" s="3">
        <v>94.4</v>
      </c>
      <c r="G6" s="3"/>
      <c r="H6" s="3">
        <f>E6+F6+G6</f>
        <v>1914.93</v>
      </c>
      <c r="I6" s="3">
        <v>215.4</v>
      </c>
      <c r="J6" s="3"/>
      <c r="K6" s="3"/>
      <c r="L6" s="3"/>
      <c r="M6" s="3">
        <f>D6-H6-I6-J6-K6-L6</f>
        <v>3022.03</v>
      </c>
      <c r="N6" s="3">
        <v>3022</v>
      </c>
      <c r="O6" s="3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2015-06-01T08:19:03Z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