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17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<sst xmlns="http://schemas.openxmlformats.org/spreadsheetml/2006/main" count="126">
  <si>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</si>
  <si>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</si>
  <si>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</si>
  <si>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</si>
  <si>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</si>
  <si>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</si>
  <si>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</si>
  <si>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</si>
  <si>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</si>
  <si>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</si>
  <si>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</si>
  <si>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</si>
  <si>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</si>
  <si>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</si>
  <si>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</si>
  <si>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</si>
  <si>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</si>
  <si>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</si>
  <si>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</si>
  <si>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枣子巷店</t>
  </si>
  <si>
    <t>煅赭石</t>
  </si>
  <si>
    <t>煅醋淬、5g、精制饮片</t>
  </si>
  <si>
    <t/>
  </si>
  <si>
    <t>10g</t>
  </si>
  <si>
    <t>√</t>
  </si>
  <si>
    <t>蜜款冬花</t>
  </si>
  <si>
    <t>蜜炙</t>
  </si>
  <si>
    <t>成都吉安康药业有限公司</t>
  </si>
  <si>
    <t>柿蒂</t>
  </si>
  <si>
    <t>净制</t>
  </si>
  <si>
    <t>金荞麦</t>
  </si>
  <si>
    <t>片</t>
  </si>
  <si>
    <t>蒲黄</t>
  </si>
  <si>
    <t>岩白菜</t>
  </si>
  <si>
    <t>段</t>
  </si>
  <si>
    <t>四川陈善堂中药饮片有限公司</t>
  </si>
  <si>
    <t>榧子</t>
  </si>
  <si>
    <t>荜茇</t>
  </si>
  <si>
    <t>四川利民中药饮片有限责任公司</t>
  </si>
  <si>
    <t xml:space="preserve">冻干三七
</t>
  </si>
  <si>
    <t xml:space="preserve">统装
</t>
  </si>
  <si>
    <t>马鞭草</t>
  </si>
  <si>
    <t>脆蛇</t>
  </si>
  <si>
    <t>刘寄奴</t>
  </si>
  <si>
    <t>四川</t>
  </si>
  <si>
    <t>灵香草</t>
  </si>
  <si>
    <t>使君子</t>
  </si>
  <si>
    <t>沉香</t>
  </si>
  <si>
    <t>块</t>
  </si>
  <si>
    <t>合计：</t>
  </si>
  <si>
    <t>附表：中药配方门店无合格证品种统计表</t>
  </si>
  <si>
    <t>枣子巷</t>
  </si>
  <si>
    <t>土茯苓</t>
  </si>
  <si>
    <t>酒大黄</t>
  </si>
  <si>
    <t>穿心莲</t>
  </si>
  <si>
    <t>谷精草</t>
  </si>
  <si>
    <t>夜明砂</t>
  </si>
  <si>
    <t>猪牙皂</t>
  </si>
  <si>
    <t>地耳草</t>
  </si>
  <si>
    <t>鸡骨草</t>
  </si>
  <si>
    <t>升麻</t>
  </si>
  <si>
    <t>细辛</t>
  </si>
  <si>
    <t>冬瓜皮</t>
  </si>
  <si>
    <t>制草乌</t>
  </si>
  <si>
    <t>制川乌</t>
  </si>
  <si>
    <t>五加皮</t>
  </si>
  <si>
    <t>何首乌</t>
  </si>
  <si>
    <t>海桐皮</t>
  </si>
  <si>
    <t>络石藤</t>
  </si>
  <si>
    <t>老鹤草</t>
  </si>
  <si>
    <t>冰片</t>
  </si>
  <si>
    <t>人参</t>
  </si>
  <si>
    <t>太子参</t>
  </si>
  <si>
    <t>石榴皮</t>
  </si>
  <si>
    <t>肉苁蓉</t>
  </si>
  <si>
    <t>前胡</t>
  </si>
  <si>
    <t>降香</t>
  </si>
  <si>
    <t>檀香</t>
  </si>
  <si>
    <t>马兜铃</t>
  </si>
  <si>
    <t>鸡失藤</t>
  </si>
  <si>
    <t>昆布</t>
  </si>
  <si>
    <t>丝</t>
  </si>
  <si>
    <t>荜澄茄</t>
  </si>
  <si>
    <t>橘络</t>
  </si>
  <si>
    <t>夏枯草</t>
  </si>
  <si>
    <t>鸡冠花</t>
  </si>
  <si>
    <t>鹿角</t>
  </si>
  <si>
    <t>龟甲胶</t>
  </si>
  <si>
    <t>袋</t>
  </si>
  <si>
    <t>5g</t>
  </si>
  <si>
    <t>滑石</t>
  </si>
  <si>
    <t>细粉</t>
  </si>
  <si>
    <t>煅磁石</t>
  </si>
  <si>
    <t>煅醋淬</t>
  </si>
  <si>
    <t>荆芥炭</t>
  </si>
  <si>
    <t>099719</t>
  </si>
  <si>
    <t>白茅根</t>
  </si>
  <si>
    <t>蜈蚣</t>
  </si>
  <si>
    <t>条</t>
  </si>
  <si>
    <t>大</t>
  </si>
  <si>
    <t>地榆炭</t>
  </si>
  <si>
    <t>莪术</t>
  </si>
  <si>
    <t>陈棕炭</t>
  </si>
  <si>
    <t>1000g/袋</t>
  </si>
  <si>
    <t>备注：</t>
  </si>
  <si>
    <t>无“合格证”品种是指既无外包装、又无合格证的品种。</t>
  </si>
  <si>
    <t>附表：中药配方门店人员资质统计表</t>
  </si>
  <si>
    <t>货品（人员）ID</t>
  </si>
  <si>
    <t>人员资质</t>
  </si>
  <si>
    <t>有无驻店中药师</t>
  </si>
  <si>
    <t>有无中药调配人员</t>
  </si>
  <si>
    <t>无</t>
  </si>
  <si>
    <t>有（郭祥·中药调剂员）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</si>
  <si>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</si>
  <si>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</si>
  <si>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</si>
  <si>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</si>
  <si>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</si>
  <si>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货品ID</t>
  </si>
  <si>
    <t>票面数量</t>
  </si>
  <si>
    <t>实收数量</t>
  </si>
  <si>
    <t>差错原因</t>
  </si>
  <si>
    <t>来货单位</t>
  </si>
  <si>
    <t>对应销售单号</t>
  </si>
  <si>
    <t>提货单号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</si>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</sst>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0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tabSelected="1" workbookViewId="0">
      <selection activeCell="F18" sqref="F18"/>
    </sheetView>
  </sheetViews>
  <sheetFormatPr defaultColWidth="9" defaultRowHeight="20" customHeight="1"/>
  <cols>
    <col min="1" max="5" width="9" style="3"/>
    <col min="6" max="6" width="17.25" style="3" customWidth="1"/>
    <col min="7" max="7" width="15" style="3" customWidth="1"/>
    <col min="8" max="8" width="21" style="3" customWidth="1"/>
    <col min="9" max="9" width="7.25" style="3" customWidth="1"/>
    <col min="10" max="10" width="13.125" style="3" customWidth="1"/>
    <col min="11" max="11" width="9" style="3"/>
    <col min="12" max="12" width="9.25" style="3"/>
    <col min="13" max="14" width="5.875" style="3" customWidth="1"/>
    <col min="15" max="16" width="14.625" style="3" customWidth="1"/>
    <col min="17" max="17" width="8.5" style="3" customWidth="1"/>
    <col min="18" max="16380" width="9" style="1"/>
  </cols>
  <sheetData>
    <row r="1" s="1" customFormat="1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="1" customFormat="1" customHeight="1" spans="1:17">
      <c r="A2" s="16" t="s">
        <v>1</v>
      </c>
      <c r="B2" s="28" t="s">
        <v>2</v>
      </c>
      <c r="C2" s="28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/>
      <c r="O2" s="16"/>
      <c r="P2" s="16"/>
      <c r="Q2" s="16"/>
    </row>
    <row r="3" s="1" customFormat="1" customHeight="1" spans="1:17">
      <c r="A3" s="16"/>
      <c r="B3" s="29"/>
      <c r="C3" s="29"/>
      <c r="D3" s="16"/>
      <c r="E3" s="16"/>
      <c r="F3" s="16"/>
      <c r="G3" s="16"/>
      <c r="H3" s="16"/>
      <c r="I3" s="16"/>
      <c r="J3" s="16"/>
      <c r="K3" s="16"/>
      <c r="L3" s="16"/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</row>
    <row r="4" s="1" customFormat="1" customHeight="1" spans="1:17">
      <c r="A4" s="30">
        <v>1</v>
      </c>
      <c r="B4" s="20">
        <v>359</v>
      </c>
      <c r="C4" s="20" t="s">
        <v>19</v>
      </c>
      <c r="D4" s="31" t="s">
        <v>20</v>
      </c>
      <c r="E4" s="32">
        <v>85665</v>
      </c>
      <c r="F4" s="31" t="s">
        <v>21</v>
      </c>
      <c r="G4" s="31">
        <v>140814</v>
      </c>
      <c r="H4" s="31" t="s">
        <v>22</v>
      </c>
      <c r="I4" s="32">
        <v>338</v>
      </c>
      <c r="J4" s="35" t="s">
        <v>23</v>
      </c>
      <c r="K4" s="37">
        <v>0.3</v>
      </c>
      <c r="L4" s="37">
        <v>56.199</v>
      </c>
      <c r="M4" s="38"/>
      <c r="N4" s="37"/>
      <c r="O4" s="39"/>
      <c r="P4" s="39"/>
      <c r="Q4" s="40" t="s">
        <v>24</v>
      </c>
    </row>
    <row r="5" s="1" customFormat="1" customHeight="1" spans="1:17">
      <c r="A5" s="16"/>
      <c r="B5" s="20">
        <v>359</v>
      </c>
      <c r="C5" s="20" t="s">
        <v>19</v>
      </c>
      <c r="D5" s="31" t="s">
        <v>25</v>
      </c>
      <c r="E5" s="32">
        <v>27512</v>
      </c>
      <c r="F5" s="31" t="s">
        <v>26</v>
      </c>
      <c r="G5" s="31">
        <v>141001</v>
      </c>
      <c r="H5" s="31" t="s">
        <v>27</v>
      </c>
      <c r="I5" s="32">
        <v>289.9</v>
      </c>
      <c r="J5" s="35" t="s">
        <v>23</v>
      </c>
      <c r="K5" s="35">
        <v>3.42</v>
      </c>
      <c r="L5" s="32">
        <v>300.58946</v>
      </c>
      <c r="M5" s="35"/>
      <c r="N5" s="35"/>
      <c r="O5" s="16"/>
      <c r="P5" s="16"/>
      <c r="Q5" s="40" t="s">
        <v>24</v>
      </c>
    </row>
    <row r="6" s="1" customFormat="1" customHeight="1" spans="1:17">
      <c r="A6" s="16"/>
      <c r="B6" s="20">
        <v>359</v>
      </c>
      <c r="C6" s="20" t="s">
        <v>19</v>
      </c>
      <c r="D6" s="31" t="s">
        <v>28</v>
      </c>
      <c r="E6" s="32">
        <v>25535</v>
      </c>
      <c r="F6" s="31" t="s">
        <v>29</v>
      </c>
      <c r="G6" s="31">
        <v>150901</v>
      </c>
      <c r="H6" s="31" t="s">
        <v>27</v>
      </c>
      <c r="I6" s="32">
        <v>186.8</v>
      </c>
      <c r="J6" s="35" t="s">
        <v>23</v>
      </c>
      <c r="K6" s="35">
        <v>1.22</v>
      </c>
      <c r="L6" s="35">
        <f>K6*I6</f>
        <v>227.896</v>
      </c>
      <c r="M6" s="35"/>
      <c r="N6" s="35"/>
      <c r="O6" s="16"/>
      <c r="P6" s="16"/>
      <c r="Q6" s="40" t="s">
        <v>24</v>
      </c>
    </row>
    <row r="7" s="1" customFormat="1" customHeight="1" spans="1:17">
      <c r="A7" s="16"/>
      <c r="B7" s="20">
        <v>359</v>
      </c>
      <c r="C7" s="20" t="s">
        <v>19</v>
      </c>
      <c r="D7" s="31" t="s">
        <v>30</v>
      </c>
      <c r="E7" s="32">
        <v>26216</v>
      </c>
      <c r="F7" s="31" t="s">
        <v>31</v>
      </c>
      <c r="G7" s="31">
        <v>150301</v>
      </c>
      <c r="H7" s="31" t="s">
        <v>27</v>
      </c>
      <c r="I7" s="32">
        <v>164.3</v>
      </c>
      <c r="J7" s="35" t="s">
        <v>23</v>
      </c>
      <c r="K7" s="35">
        <v>0.13699</v>
      </c>
      <c r="L7" s="32">
        <v>22.50856</v>
      </c>
      <c r="M7" s="35"/>
      <c r="N7" s="35"/>
      <c r="O7" s="16"/>
      <c r="P7" s="16"/>
      <c r="Q7" s="40" t="s">
        <v>24</v>
      </c>
    </row>
    <row r="8" s="1" customFormat="1" customHeight="1" spans="1:17">
      <c r="A8" s="16"/>
      <c r="B8" s="20">
        <v>359</v>
      </c>
      <c r="C8" s="20" t="s">
        <v>19</v>
      </c>
      <c r="D8" s="31" t="s">
        <v>32</v>
      </c>
      <c r="E8" s="32">
        <v>40923</v>
      </c>
      <c r="F8" s="31" t="s">
        <v>29</v>
      </c>
      <c r="G8" s="31">
        <v>150201</v>
      </c>
      <c r="H8" s="31" t="s">
        <v>22</v>
      </c>
      <c r="I8" s="32">
        <v>163.4</v>
      </c>
      <c r="J8" s="35" t="s">
        <v>23</v>
      </c>
      <c r="K8" s="35">
        <v>2.154</v>
      </c>
      <c r="L8" s="32">
        <v>352.12213</v>
      </c>
      <c r="M8" s="35"/>
      <c r="N8" s="35"/>
      <c r="O8" s="16"/>
      <c r="P8" s="16"/>
      <c r="Q8" s="40" t="s">
        <v>24</v>
      </c>
    </row>
    <row r="9" s="1" customFormat="1" customHeight="1" spans="1:17">
      <c r="A9" s="16"/>
      <c r="B9" s="20">
        <v>359</v>
      </c>
      <c r="C9" s="20" t="s">
        <v>19</v>
      </c>
      <c r="D9" s="31" t="s">
        <v>33</v>
      </c>
      <c r="E9" s="32">
        <v>44549</v>
      </c>
      <c r="F9" s="31" t="s">
        <v>34</v>
      </c>
      <c r="G9" s="31">
        <v>121201</v>
      </c>
      <c r="H9" s="31" t="s">
        <v>35</v>
      </c>
      <c r="I9" s="32">
        <v>100</v>
      </c>
      <c r="J9" s="35" t="s">
        <v>23</v>
      </c>
      <c r="K9" s="35">
        <v>0.704</v>
      </c>
      <c r="L9" s="32">
        <v>70.42605</v>
      </c>
      <c r="M9" s="35"/>
      <c r="N9" s="35"/>
      <c r="O9" s="16"/>
      <c r="P9" s="16"/>
      <c r="Q9" s="40" t="s">
        <v>24</v>
      </c>
    </row>
    <row r="10" s="1" customFormat="1" customHeight="1" spans="1:17">
      <c r="A10" s="33"/>
      <c r="B10" s="20">
        <v>359</v>
      </c>
      <c r="C10" s="20" t="s">
        <v>19</v>
      </c>
      <c r="D10" s="31" t="s">
        <v>36</v>
      </c>
      <c r="E10" s="32">
        <v>36086</v>
      </c>
      <c r="F10" s="31" t="s">
        <v>29</v>
      </c>
      <c r="G10" s="31">
        <v>140801</v>
      </c>
      <c r="H10" s="31" t="s">
        <v>27</v>
      </c>
      <c r="I10" s="32">
        <v>100</v>
      </c>
      <c r="J10" s="35" t="s">
        <v>23</v>
      </c>
      <c r="K10" s="35">
        <v>1.764</v>
      </c>
      <c r="L10" s="32">
        <v>176.4</v>
      </c>
      <c r="M10" s="35"/>
      <c r="N10" s="35"/>
      <c r="O10" s="33"/>
      <c r="P10" s="33"/>
      <c r="Q10" s="40" t="s">
        <v>24</v>
      </c>
    </row>
    <row r="11" s="1" customFormat="1" customHeight="1" spans="1:17">
      <c r="A11" s="16"/>
      <c r="B11" s="20">
        <v>359</v>
      </c>
      <c r="C11" s="20" t="s">
        <v>19</v>
      </c>
      <c r="D11" s="31" t="s">
        <v>37</v>
      </c>
      <c r="E11" s="32">
        <v>13518</v>
      </c>
      <c r="F11" s="31" t="s">
        <v>29</v>
      </c>
      <c r="G11" s="31">
        <v>150101</v>
      </c>
      <c r="H11" s="31" t="s">
        <v>38</v>
      </c>
      <c r="I11" s="32">
        <v>100</v>
      </c>
      <c r="J11" s="35" t="s">
        <v>23</v>
      </c>
      <c r="K11" s="35">
        <v>1.071</v>
      </c>
      <c r="L11" s="32">
        <v>107.1</v>
      </c>
      <c r="M11" s="35"/>
      <c r="N11" s="35"/>
      <c r="O11" s="16"/>
      <c r="P11" s="16"/>
      <c r="Q11" s="40" t="s">
        <v>24</v>
      </c>
    </row>
    <row r="12" s="1" customFormat="1" customHeight="1" spans="1:17">
      <c r="A12" s="16"/>
      <c r="B12" s="20">
        <v>359</v>
      </c>
      <c r="C12" s="20" t="s">
        <v>19</v>
      </c>
      <c r="D12" s="31" t="s">
        <v>39</v>
      </c>
      <c r="E12" s="32">
        <v>143262</v>
      </c>
      <c r="F12" s="31" t="s">
        <v>40</v>
      </c>
      <c r="G12" s="31">
        <v>20150811</v>
      </c>
      <c r="H12" s="31" t="s">
        <v>22</v>
      </c>
      <c r="I12" s="32">
        <v>100</v>
      </c>
      <c r="J12" s="35" t="s">
        <v>23</v>
      </c>
      <c r="K12" s="35">
        <v>11.2</v>
      </c>
      <c r="L12" s="32">
        <v>1120</v>
      </c>
      <c r="M12" s="35"/>
      <c r="N12" s="35"/>
      <c r="O12" s="16"/>
      <c r="P12" s="16"/>
      <c r="Q12" s="40" t="s">
        <v>24</v>
      </c>
    </row>
    <row r="13" s="1" customFormat="1" customHeight="1" spans="1:17">
      <c r="A13" s="25"/>
      <c r="B13" s="20">
        <v>359</v>
      </c>
      <c r="C13" s="20" t="s">
        <v>19</v>
      </c>
      <c r="D13" s="31" t="s">
        <v>41</v>
      </c>
      <c r="E13" s="32">
        <v>27808</v>
      </c>
      <c r="F13" s="31" t="s">
        <v>34</v>
      </c>
      <c r="G13" s="31">
        <v>140201</v>
      </c>
      <c r="H13" s="31" t="s">
        <v>22</v>
      </c>
      <c r="I13" s="32">
        <v>98.8</v>
      </c>
      <c r="J13" s="35" t="s">
        <v>23</v>
      </c>
      <c r="K13" s="35">
        <v>0.1259</v>
      </c>
      <c r="L13" s="32">
        <v>12.4488</v>
      </c>
      <c r="M13" s="35"/>
      <c r="N13" s="35"/>
      <c r="O13" s="16"/>
      <c r="P13" s="16"/>
      <c r="Q13" s="40" t="s">
        <v>24</v>
      </c>
    </row>
    <row r="14" s="1" customFormat="1" customHeight="1" spans="1:17">
      <c r="A14" s="25"/>
      <c r="B14" s="20">
        <v>359</v>
      </c>
      <c r="C14" s="20" t="s">
        <v>19</v>
      </c>
      <c r="D14" s="34" t="s">
        <v>42</v>
      </c>
      <c r="E14" s="34">
        <v>22481</v>
      </c>
      <c r="F14" s="23" t="s">
        <v>29</v>
      </c>
      <c r="G14" s="35">
        <v>0</v>
      </c>
      <c r="H14" s="35"/>
      <c r="I14" s="34">
        <v>9.5</v>
      </c>
      <c r="J14" s="36" t="s">
        <v>23</v>
      </c>
      <c r="K14" s="35">
        <v>6.105</v>
      </c>
      <c r="L14" s="34">
        <v>58</v>
      </c>
      <c r="M14" s="35"/>
      <c r="N14" s="35"/>
      <c r="O14" s="16"/>
      <c r="P14" s="16"/>
      <c r="Q14" s="16"/>
    </row>
    <row r="15" s="1" customFormat="1" customHeight="1" spans="1:17">
      <c r="A15" s="25"/>
      <c r="B15" s="20">
        <v>359</v>
      </c>
      <c r="C15" s="20" t="s">
        <v>19</v>
      </c>
      <c r="D15" s="36" t="s">
        <v>43</v>
      </c>
      <c r="E15" s="35">
        <v>43026</v>
      </c>
      <c r="F15" s="35"/>
      <c r="G15" s="35">
        <v>1412001</v>
      </c>
      <c r="H15" s="36" t="s">
        <v>44</v>
      </c>
      <c r="I15" s="35">
        <v>100</v>
      </c>
      <c r="J15" s="36" t="s">
        <v>23</v>
      </c>
      <c r="K15" s="35">
        <v>0.1365</v>
      </c>
      <c r="L15" s="35">
        <v>13.65</v>
      </c>
      <c r="M15" s="35"/>
      <c r="N15" s="35"/>
      <c r="O15" s="16"/>
      <c r="P15" s="16"/>
      <c r="Q15" s="16"/>
    </row>
    <row r="16" s="1" customFormat="1" customHeight="1" spans="1:17">
      <c r="A16" s="25"/>
      <c r="B16" s="20">
        <v>359</v>
      </c>
      <c r="C16" s="20" t="s">
        <v>19</v>
      </c>
      <c r="D16" s="36" t="s">
        <v>45</v>
      </c>
      <c r="E16" s="35">
        <v>25304</v>
      </c>
      <c r="F16" s="35"/>
      <c r="G16" s="35"/>
      <c r="H16" s="35"/>
      <c r="I16" s="35">
        <v>100</v>
      </c>
      <c r="J16" s="36" t="s">
        <v>23</v>
      </c>
      <c r="K16" s="35">
        <v>0.779</v>
      </c>
      <c r="L16" s="35">
        <v>0.00779</v>
      </c>
      <c r="M16" s="35"/>
      <c r="N16" s="35"/>
      <c r="O16" s="16"/>
      <c r="P16" s="16"/>
      <c r="Q16" s="16"/>
    </row>
    <row r="17" s="1" customFormat="1" customHeight="1" spans="1:17">
      <c r="A17" s="25"/>
      <c r="B17" s="20">
        <v>359</v>
      </c>
      <c r="C17" s="20" t="s">
        <v>19</v>
      </c>
      <c r="D17" s="36" t="s">
        <v>46</v>
      </c>
      <c r="E17" s="35">
        <v>38942</v>
      </c>
      <c r="F17" s="35"/>
      <c r="G17" s="35"/>
      <c r="H17" s="35"/>
      <c r="I17" s="35">
        <v>100</v>
      </c>
      <c r="J17" s="36" t="s">
        <v>23</v>
      </c>
      <c r="K17" s="35">
        <v>0.128203</v>
      </c>
      <c r="L17" s="35">
        <v>12.82</v>
      </c>
      <c r="M17" s="35"/>
      <c r="N17" s="35"/>
      <c r="O17" s="16"/>
      <c r="P17" s="16"/>
      <c r="Q17" s="16"/>
    </row>
    <row r="18" s="1" customFormat="1" customHeight="1" spans="1:17">
      <c r="A18" s="25"/>
      <c r="B18" s="20">
        <v>359</v>
      </c>
      <c r="C18" s="20" t="s">
        <v>19</v>
      </c>
      <c r="D18" s="36" t="s">
        <v>47</v>
      </c>
      <c r="E18" s="35">
        <v>26859</v>
      </c>
      <c r="F18" s="36" t="s">
        <v>48</v>
      </c>
      <c r="G18" s="35">
        <v>20100831</v>
      </c>
      <c r="H18" s="35"/>
      <c r="I18" s="35">
        <v>60.2</v>
      </c>
      <c r="J18" s="36" t="s">
        <v>23</v>
      </c>
      <c r="K18" s="35">
        <v>2.66</v>
      </c>
      <c r="L18" s="35">
        <v>160.19</v>
      </c>
      <c r="M18" s="35"/>
      <c r="N18" s="35"/>
      <c r="O18" s="16"/>
      <c r="P18" s="16"/>
      <c r="Q18" s="16"/>
    </row>
    <row r="19" s="1" customFormat="1" customHeight="1" spans="1:17">
      <c r="A19" s="25"/>
      <c r="B19" s="20">
        <v>359</v>
      </c>
      <c r="C19" s="20" t="s"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6"/>
      <c r="P19" s="16"/>
      <c r="Q19" s="16"/>
    </row>
    <row r="20" customHeight="1" spans="1:14">
      <c r="A20" s="25"/>
      <c r="B20" s="20">
        <v>359</v>
      </c>
      <c r="C20" s="20" t="s"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4"/>
    </row>
    <row r="21" customHeight="1" spans="1:14">
      <c r="A21" s="25"/>
      <c r="B21" s="20">
        <v>359</v>
      </c>
      <c r="C21" s="20" t="s"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4"/>
    </row>
    <row r="22" customHeight="1" spans="1:14">
      <c r="A22" s="25"/>
      <c r="B22" s="20">
        <v>359</v>
      </c>
      <c r="C22" s="20" t="s">
        <v>19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4"/>
    </row>
    <row r="23" customHeight="1" spans="1:14">
      <c r="A23" s="25"/>
      <c r="B23" s="20">
        <v>359</v>
      </c>
      <c r="C23" s="20" t="s">
        <v>19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4"/>
    </row>
    <row r="24" customHeight="1" spans="1:13">
      <c r="A24" s="25"/>
      <c r="B24" s="20">
        <v>359</v>
      </c>
      <c r="C24" s="20" t="s">
        <v>19</v>
      </c>
      <c r="D24" s="26"/>
      <c r="E24" s="26"/>
      <c r="F24" s="26"/>
      <c r="G24" s="26"/>
      <c r="H24" s="26"/>
      <c r="I24" s="26"/>
      <c r="J24" s="26"/>
      <c r="K24" s="27"/>
      <c r="L24" s="16"/>
      <c r="M24" s="16"/>
    </row>
    <row r="25" customHeight="1" spans="1:13">
      <c r="A25" s="25"/>
      <c r="B25" s="20">
        <v>359</v>
      </c>
      <c r="C25" s="20" t="s">
        <v>19</v>
      </c>
      <c r="D25" s="26"/>
      <c r="E25" s="26"/>
      <c r="F25" s="26"/>
      <c r="G25" s="26"/>
      <c r="H25" s="26"/>
      <c r="I25" s="26"/>
      <c r="J25" s="26"/>
      <c r="K25" s="27"/>
      <c r="L25" s="16"/>
      <c r="M25" s="16"/>
    </row>
    <row r="26" customHeight="1" spans="1:13">
      <c r="A26" s="25"/>
      <c r="B26" s="20">
        <v>359</v>
      </c>
      <c r="C26" s="20" t="s">
        <v>19</v>
      </c>
      <c r="D26" s="26"/>
      <c r="E26" s="26"/>
      <c r="F26" s="26"/>
      <c r="G26" s="26"/>
      <c r="H26" s="26"/>
      <c r="I26" s="26"/>
      <c r="J26" s="26"/>
      <c r="K26" s="27"/>
      <c r="L26" s="16"/>
      <c r="M26" s="16"/>
    </row>
    <row r="27" customHeight="1" spans="1:13">
      <c r="A27" s="25"/>
      <c r="B27" s="20">
        <v>359</v>
      </c>
      <c r="C27" s="20" t="s">
        <v>19</v>
      </c>
      <c r="D27" s="26"/>
      <c r="E27" s="26"/>
      <c r="F27" s="26"/>
      <c r="G27" s="26"/>
      <c r="H27" s="26"/>
      <c r="I27" s="26"/>
      <c r="J27" s="26"/>
      <c r="K27" s="27"/>
      <c r="L27" s="16"/>
      <c r="M27" s="16"/>
    </row>
    <row r="28" customHeight="1" spans="1:13">
      <c r="A28" s="25"/>
      <c r="B28" s="20">
        <v>359</v>
      </c>
      <c r="C28" s="20" t="s">
        <v>19</v>
      </c>
      <c r="D28" s="26"/>
      <c r="E28" s="26"/>
      <c r="F28" s="26"/>
      <c r="G28" s="26"/>
      <c r="H28" s="26"/>
      <c r="I28" s="26"/>
      <c r="J28" s="26"/>
      <c r="K28" s="27"/>
      <c r="L28" s="16"/>
      <c r="M28" s="16"/>
    </row>
    <row r="29" customHeight="1" spans="1:13">
      <c r="A29" s="25"/>
      <c r="B29" s="20">
        <v>359</v>
      </c>
      <c r="C29" s="20" t="s">
        <v>19</v>
      </c>
      <c r="D29" s="26"/>
      <c r="E29" s="26"/>
      <c r="F29" s="26"/>
      <c r="G29" s="26"/>
      <c r="H29" s="26"/>
      <c r="I29" s="26"/>
      <c r="J29" s="26"/>
      <c r="K29" s="27"/>
      <c r="L29" s="16"/>
      <c r="M29" s="16"/>
    </row>
    <row r="30" customHeight="1" spans="1:13">
      <c r="A30" s="25"/>
      <c r="B30" s="20">
        <v>359</v>
      </c>
      <c r="C30" s="20" t="s">
        <v>19</v>
      </c>
      <c r="D30" s="26"/>
      <c r="E30" s="26"/>
      <c r="F30" s="26"/>
      <c r="G30" s="26"/>
      <c r="H30" s="26"/>
      <c r="I30" s="26"/>
      <c r="J30" s="26"/>
      <c r="K30" s="27"/>
      <c r="L30" s="16"/>
      <c r="M30" s="16"/>
    </row>
    <row r="31" customHeight="1" spans="1:13">
      <c r="A31" s="25"/>
      <c r="B31" s="20">
        <v>359</v>
      </c>
      <c r="C31" s="20" t="s">
        <v>19</v>
      </c>
      <c r="D31" s="26"/>
      <c r="E31" s="26"/>
      <c r="F31" s="26"/>
      <c r="G31" s="26"/>
      <c r="H31" s="26"/>
      <c r="I31" s="26"/>
      <c r="J31" s="26"/>
      <c r="K31" s="27"/>
      <c r="L31" s="16"/>
      <c r="M31" s="16"/>
    </row>
    <row r="32" customHeight="1" spans="1:13">
      <c r="A32" s="25"/>
      <c r="B32" s="20">
        <v>359</v>
      </c>
      <c r="C32" s="20" t="s">
        <v>19</v>
      </c>
      <c r="D32" s="26"/>
      <c r="E32" s="26"/>
      <c r="F32" s="26"/>
      <c r="G32" s="26"/>
      <c r="H32" s="26"/>
      <c r="I32" s="26"/>
      <c r="J32" s="26"/>
      <c r="K32" s="27"/>
      <c r="L32" s="16"/>
      <c r="M32" s="16"/>
    </row>
    <row r="33" customHeight="1" spans="1:13">
      <c r="A33" s="25"/>
      <c r="B33" s="20">
        <v>359</v>
      </c>
      <c r="C33" s="20" t="s">
        <v>19</v>
      </c>
      <c r="D33" s="26"/>
      <c r="E33" s="26"/>
      <c r="F33" s="26"/>
      <c r="G33" s="26"/>
      <c r="H33" s="26"/>
      <c r="I33" s="26"/>
      <c r="J33" s="26"/>
      <c r="K33" s="27"/>
      <c r="L33" s="16"/>
      <c r="M33" s="16"/>
    </row>
    <row r="34" customHeight="1" spans="1:13">
      <c r="A34" s="25"/>
      <c r="B34" s="20">
        <v>359</v>
      </c>
      <c r="C34" s="20" t="s">
        <v>19</v>
      </c>
      <c r="D34" s="26"/>
      <c r="E34" s="26"/>
      <c r="F34" s="26"/>
      <c r="G34" s="26"/>
      <c r="H34" s="26"/>
      <c r="I34" s="26"/>
      <c r="J34" s="26"/>
      <c r="K34" s="27"/>
      <c r="L34" s="16"/>
      <c r="M34" s="16"/>
    </row>
    <row r="35" customHeight="1" spans="1:13">
      <c r="A35" s="25"/>
      <c r="B35" s="20">
        <v>359</v>
      </c>
      <c r="C35" s="20" t="s">
        <v>19</v>
      </c>
      <c r="D35" s="26"/>
      <c r="E35" s="26"/>
      <c r="F35" s="26"/>
      <c r="G35" s="26"/>
      <c r="H35" s="26"/>
      <c r="I35" s="26"/>
      <c r="J35" s="26"/>
      <c r="K35" s="27"/>
      <c r="L35" s="16"/>
      <c r="M35" s="16"/>
    </row>
    <row r="36" customHeight="1" spans="1:13">
      <c r="A36" s="25"/>
      <c r="B36" s="20">
        <v>359</v>
      </c>
      <c r="C36" s="20" t="s">
        <v>19</v>
      </c>
      <c r="D36" s="26"/>
      <c r="E36" s="26"/>
      <c r="F36" s="26"/>
      <c r="G36" s="26"/>
      <c r="H36" s="26"/>
      <c r="I36" s="26"/>
      <c r="J36" s="26"/>
      <c r="K36" s="27"/>
      <c r="L36" s="16"/>
      <c r="M36" s="16"/>
    </row>
    <row r="37" customHeight="1" spans="1:13">
      <c r="A37" s="25"/>
      <c r="B37" s="20">
        <v>359</v>
      </c>
      <c r="C37" s="20" t="s">
        <v>19</v>
      </c>
      <c r="D37" s="26"/>
      <c r="E37" s="26"/>
      <c r="F37" s="26"/>
      <c r="G37" s="26"/>
      <c r="H37" s="26"/>
      <c r="I37" s="26"/>
      <c r="J37" s="26"/>
      <c r="K37" s="27"/>
      <c r="L37" s="16"/>
      <c r="M37" s="16"/>
    </row>
    <row r="38" customHeight="1" spans="1:13">
      <c r="A38" s="25"/>
      <c r="B38" s="20">
        <v>359</v>
      </c>
      <c r="C38" s="20" t="s">
        <v>19</v>
      </c>
      <c r="D38" s="26"/>
      <c r="E38" s="26"/>
      <c r="F38" s="26"/>
      <c r="G38" s="26"/>
      <c r="H38" s="26"/>
      <c r="I38" s="26"/>
      <c r="J38" s="26"/>
      <c r="K38" s="27"/>
      <c r="L38" s="16"/>
      <c r="M38" s="16"/>
    </row>
    <row r="39" customHeight="1" spans="1:13">
      <c r="A39" s="25"/>
      <c r="B39" s="26"/>
      <c r="C39" s="20" t="s">
        <v>19</v>
      </c>
      <c r="D39" s="26"/>
      <c r="E39" s="26"/>
      <c r="F39" s="26"/>
      <c r="G39" s="26"/>
      <c r="H39" s="26"/>
      <c r="I39" s="26"/>
      <c r="J39" s="26"/>
      <c r="K39" s="27"/>
      <c r="L39" s="16"/>
      <c r="M39" s="16"/>
    </row>
    <row r="40" customHeight="1" spans="1:13">
      <c r="A40" s="25"/>
      <c r="B40" s="26"/>
      <c r="C40" s="20" t="s">
        <v>19</v>
      </c>
      <c r="D40" s="26"/>
      <c r="E40" s="26"/>
      <c r="F40" s="26"/>
      <c r="G40" s="26"/>
      <c r="H40" s="26"/>
      <c r="I40" s="26"/>
      <c r="J40" s="26"/>
      <c r="K40" s="27"/>
      <c r="L40" s="16"/>
      <c r="M40" s="16"/>
    </row>
    <row r="41" customHeight="1" spans="1:13">
      <c r="A41" s="25"/>
      <c r="B41" s="26"/>
      <c r="C41" s="20" t="s">
        <v>19</v>
      </c>
      <c r="D41" s="26"/>
      <c r="E41" s="26"/>
      <c r="F41" s="26"/>
      <c r="G41" s="26"/>
      <c r="H41" s="26"/>
      <c r="I41" s="26"/>
      <c r="J41" s="26"/>
      <c r="K41" s="27"/>
      <c r="L41" s="16"/>
      <c r="M41" s="16"/>
    </row>
    <row r="42" customHeight="1" spans="1:13">
      <c r="A42" s="25"/>
      <c r="B42" s="26"/>
      <c r="C42" s="20" t="s">
        <v>19</v>
      </c>
      <c r="D42" s="26"/>
      <c r="E42" s="26"/>
      <c r="F42" s="26"/>
      <c r="I42" s="26"/>
      <c r="J42" s="26"/>
      <c r="K42" s="27"/>
      <c r="L42" s="16"/>
      <c r="M42" s="16"/>
    </row>
    <row r="43" customHeight="1" spans="3:3">
      <c r="C43" s="20" t="s">
        <v>19</v>
      </c>
    </row>
    <row r="44" customHeight="1" spans="3:8">
      <c r="C44" s="20" t="s">
        <v>19</v>
      </c>
      <c r="G44" s="26"/>
      <c r="H44" s="26"/>
    </row>
    <row r="45" s="1" customFormat="1" customHeight="1" spans="1:17">
      <c r="A45" s="25" t="s">
        <v>49</v>
      </c>
      <c r="B45" s="26"/>
      <c r="C45" s="20"/>
      <c r="D45" s="26"/>
      <c r="E45" s="26"/>
      <c r="F45" s="26"/>
      <c r="G45" s="3"/>
      <c r="H45" s="3"/>
      <c r="I45" s="26"/>
      <c r="J45" s="26"/>
      <c r="K45" s="27"/>
      <c r="L45" s="16"/>
      <c r="M45" s="16"/>
      <c r="N45" s="16"/>
      <c r="O45" s="16"/>
      <c r="P45" s="16"/>
      <c r="Q45" s="16"/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6"/>
  <sheetViews>
    <sheetView topLeftCell="A39" workbookViewId="0">
      <selection activeCell="G30" sqref="G30"/>
    </sheetView>
  </sheetViews>
  <sheetFormatPr defaultColWidth="9" defaultRowHeight="20" customHeight="1"/>
  <cols>
    <col min="1" max="5" width="9" style="3"/>
    <col min="6" max="6" width="13.25" style="3" customWidth="1"/>
    <col min="7" max="7" width="7.25" style="3" customWidth="1"/>
    <col min="8" max="8" width="13.125" style="3" customWidth="1"/>
    <col min="9" max="9" width="9" style="3"/>
    <col min="10" max="10" width="9.25" style="3"/>
    <col min="11" max="16383" width="9" style="1"/>
  </cols>
  <sheetData>
    <row r="1" s="1" customFormat="1" customHeight="1" spans="1:10">
      <c r="A1" s="15" t="s">
        <v>50</v>
      </c>
      <c r="B1" s="3"/>
      <c r="C1" s="3"/>
      <c r="D1" s="15"/>
      <c r="E1" s="15"/>
      <c r="F1" s="15"/>
      <c r="G1" s="15"/>
      <c r="H1" s="15"/>
      <c r="I1" s="15"/>
      <c r="J1" s="15"/>
    </row>
    <row r="2" s="1" customFormat="1" customHeight="1" spans="1:10">
      <c r="A2" s="16" t="s">
        <v>1</v>
      </c>
      <c r="B2" s="20" t="s">
        <v>2</v>
      </c>
      <c r="C2" s="20" t="s">
        <v>3</v>
      </c>
      <c r="D2" s="16" t="s">
        <v>4</v>
      </c>
      <c r="E2" s="16" t="s">
        <v>5</v>
      </c>
      <c r="F2" s="16" t="s">
        <v>6</v>
      </c>
      <c r="G2" s="16" t="s">
        <v>9</v>
      </c>
      <c r="H2" s="16" t="s">
        <v>10</v>
      </c>
      <c r="I2" s="16" t="s">
        <v>11</v>
      </c>
      <c r="J2" s="16" t="s">
        <v>12</v>
      </c>
    </row>
    <row r="3" s="1" customFormat="1" customHeight="1" spans="1:10">
      <c r="A3" s="16">
        <v>1</v>
      </c>
      <c r="B3" s="20">
        <v>359</v>
      </c>
      <c r="C3" s="20" t="s">
        <v>51</v>
      </c>
      <c r="D3" s="22" t="s">
        <v>52</v>
      </c>
      <c r="E3" s="22">
        <v>30227</v>
      </c>
      <c r="F3" s="22" t="s">
        <v>29</v>
      </c>
      <c r="G3" s="22">
        <v>78.8</v>
      </c>
      <c r="H3" s="16" t="s">
        <v>23</v>
      </c>
      <c r="I3" s="24">
        <v>0.35</v>
      </c>
      <c r="J3" s="24">
        <f>I3*G3</f>
        <v>27.58</v>
      </c>
    </row>
    <row r="4" s="1" customFormat="1" customHeight="1" spans="1:10">
      <c r="A4" s="16">
        <v>2</v>
      </c>
      <c r="B4" s="20">
        <v>359</v>
      </c>
      <c r="C4" s="20" t="s">
        <v>51</v>
      </c>
      <c r="D4" s="22" t="s">
        <v>53</v>
      </c>
      <c r="E4" s="22">
        <v>14429</v>
      </c>
      <c r="F4" s="22" t="s">
        <v>29</v>
      </c>
      <c r="G4" s="22">
        <v>124</v>
      </c>
      <c r="H4" s="16" t="s">
        <v>23</v>
      </c>
      <c r="I4" s="16">
        <v>0.6</v>
      </c>
      <c r="J4" s="24">
        <f t="shared" ref="J4:J13" si="0">I4*G4</f>
        <v>74.4</v>
      </c>
    </row>
    <row r="5" s="1" customFormat="1" customHeight="1" spans="1:10">
      <c r="A5" s="16">
        <v>3</v>
      </c>
      <c r="B5" s="20">
        <v>359</v>
      </c>
      <c r="C5" s="20" t="s">
        <v>51</v>
      </c>
      <c r="D5" s="22" t="s">
        <v>41</v>
      </c>
      <c r="E5" s="22">
        <v>27808</v>
      </c>
      <c r="F5" s="22" t="s">
        <v>29</v>
      </c>
      <c r="G5" s="22">
        <v>98.8</v>
      </c>
      <c r="H5" s="16" t="s">
        <v>23</v>
      </c>
      <c r="I5" s="16">
        <v>0.16</v>
      </c>
      <c r="J5" s="24">
        <f t="shared" si="0"/>
        <v>15.808</v>
      </c>
    </row>
    <row r="6" s="1" customFormat="1" customHeight="1" spans="1:10">
      <c r="A6" s="16">
        <v>4</v>
      </c>
      <c r="B6" s="20">
        <v>359</v>
      </c>
      <c r="C6" s="20" t="s">
        <v>51</v>
      </c>
      <c r="D6" s="22" t="s">
        <v>54</v>
      </c>
      <c r="E6" s="22">
        <v>25753</v>
      </c>
      <c r="F6" s="22" t="s">
        <v>29</v>
      </c>
      <c r="G6" s="22">
        <v>66</v>
      </c>
      <c r="H6" s="16" t="s">
        <v>23</v>
      </c>
      <c r="I6" s="16">
        <v>0.33</v>
      </c>
      <c r="J6" s="24">
        <f t="shared" si="0"/>
        <v>21.78</v>
      </c>
    </row>
    <row r="7" s="1" customFormat="1" customHeight="1" spans="1:10">
      <c r="A7" s="16">
        <v>5</v>
      </c>
      <c r="B7" s="20">
        <v>359</v>
      </c>
      <c r="C7" s="20" t="s">
        <v>51</v>
      </c>
      <c r="D7" s="22" t="s">
        <v>55</v>
      </c>
      <c r="E7" s="22">
        <v>44554</v>
      </c>
      <c r="F7" s="22" t="s">
        <v>29</v>
      </c>
      <c r="G7" s="22">
        <v>52</v>
      </c>
      <c r="H7" s="16" t="s">
        <v>23</v>
      </c>
      <c r="I7" s="16">
        <v>0.77</v>
      </c>
      <c r="J7" s="24">
        <f t="shared" si="0"/>
        <v>40.04</v>
      </c>
    </row>
    <row r="8" s="1" customFormat="1" customHeight="1" spans="1:10">
      <c r="A8" s="16">
        <v>6</v>
      </c>
      <c r="B8" s="20">
        <v>359</v>
      </c>
      <c r="C8" s="20" t="s">
        <v>51</v>
      </c>
      <c r="D8" s="22" t="s">
        <v>56</v>
      </c>
      <c r="E8" s="22">
        <v>25767</v>
      </c>
      <c r="F8" s="22" t="s">
        <v>29</v>
      </c>
      <c r="G8" s="22">
        <v>24.2</v>
      </c>
      <c r="H8" s="16" t="s">
        <v>23</v>
      </c>
      <c r="I8" s="16">
        <v>0.32</v>
      </c>
      <c r="J8" s="24">
        <f t="shared" si="0"/>
        <v>7.744</v>
      </c>
    </row>
    <row r="9" s="1" customFormat="1" customHeight="1" spans="1:10">
      <c r="A9" s="16">
        <v>7</v>
      </c>
      <c r="B9" s="20">
        <v>359</v>
      </c>
      <c r="C9" s="20" t="s">
        <v>51</v>
      </c>
      <c r="D9" s="22" t="s">
        <v>57</v>
      </c>
      <c r="E9" s="22">
        <v>13863</v>
      </c>
      <c r="F9" s="22" t="s">
        <v>29</v>
      </c>
      <c r="G9" s="22">
        <v>33.5</v>
      </c>
      <c r="H9" s="16" t="s">
        <v>23</v>
      </c>
      <c r="I9" s="16">
        <v>1.17</v>
      </c>
      <c r="J9" s="24">
        <f t="shared" si="0"/>
        <v>39.195</v>
      </c>
    </row>
    <row r="10" s="1" customFormat="1" customHeight="1" spans="1:10">
      <c r="A10" s="16">
        <v>8</v>
      </c>
      <c r="B10" s="20">
        <v>359</v>
      </c>
      <c r="C10" s="20" t="s">
        <v>51</v>
      </c>
      <c r="D10" s="22" t="s">
        <v>58</v>
      </c>
      <c r="E10" s="22">
        <v>28355</v>
      </c>
      <c r="F10" s="22" t="s">
        <v>29</v>
      </c>
      <c r="G10" s="22">
        <v>98</v>
      </c>
      <c r="H10" s="16" t="s">
        <v>23</v>
      </c>
      <c r="I10" s="16">
        <v>0.24</v>
      </c>
      <c r="J10" s="24">
        <f t="shared" si="0"/>
        <v>23.52</v>
      </c>
    </row>
    <row r="11" s="1" customFormat="1" customHeight="1" spans="1:10">
      <c r="A11" s="16">
        <v>9</v>
      </c>
      <c r="B11" s="20">
        <v>359</v>
      </c>
      <c r="C11" s="20" t="s">
        <v>51</v>
      </c>
      <c r="D11" s="22" t="s">
        <v>59</v>
      </c>
      <c r="E11" s="22">
        <v>28007</v>
      </c>
      <c r="F11" s="22" t="s">
        <v>29</v>
      </c>
      <c r="G11" s="22">
        <v>28</v>
      </c>
      <c r="H11" s="16" t="s">
        <v>23</v>
      </c>
      <c r="I11" s="16">
        <v>0.44</v>
      </c>
      <c r="J11" s="24">
        <f t="shared" si="0"/>
        <v>12.32</v>
      </c>
    </row>
    <row r="12" s="1" customFormat="1" customHeight="1" spans="1:10">
      <c r="A12" s="16">
        <v>10</v>
      </c>
      <c r="B12" s="20">
        <v>359</v>
      </c>
      <c r="C12" s="20" t="s">
        <v>51</v>
      </c>
      <c r="D12" s="22" t="s">
        <v>60</v>
      </c>
      <c r="E12" s="22">
        <v>44303</v>
      </c>
      <c r="F12" s="22" t="s">
        <v>29</v>
      </c>
      <c r="G12" s="22">
        <v>53.8</v>
      </c>
      <c r="H12" s="16" t="s">
        <v>23</v>
      </c>
      <c r="I12" s="16">
        <v>0.67</v>
      </c>
      <c r="J12" s="24">
        <f t="shared" si="0"/>
        <v>36.046</v>
      </c>
    </row>
    <row r="13" s="1" customFormat="1" customHeight="1" spans="1:10">
      <c r="A13" s="16">
        <v>11</v>
      </c>
      <c r="B13" s="20">
        <v>359</v>
      </c>
      <c r="C13" s="20" t="s">
        <v>51</v>
      </c>
      <c r="D13" s="22" t="s">
        <v>61</v>
      </c>
      <c r="E13" s="22">
        <v>26729</v>
      </c>
      <c r="F13" s="22" t="s">
        <v>29</v>
      </c>
      <c r="G13" s="22">
        <v>25.4</v>
      </c>
      <c r="H13" s="16" t="s">
        <v>23</v>
      </c>
      <c r="I13" s="16">
        <v>2.4</v>
      </c>
      <c r="J13" s="24">
        <f t="shared" si="0"/>
        <v>60.96</v>
      </c>
    </row>
    <row r="14" customHeight="1" spans="1:10">
      <c r="A14" s="16">
        <v>12</v>
      </c>
      <c r="B14" s="20">
        <v>359</v>
      </c>
      <c r="C14" s="20" t="s">
        <v>51</v>
      </c>
      <c r="D14" s="22" t="s">
        <v>62</v>
      </c>
      <c r="E14" s="22">
        <v>29821</v>
      </c>
      <c r="F14" s="22" t="s">
        <v>29</v>
      </c>
      <c r="G14" s="22">
        <v>93.6</v>
      </c>
      <c r="H14" s="16" t="s">
        <v>23</v>
      </c>
      <c r="I14" s="16">
        <v>0.29</v>
      </c>
      <c r="J14" s="24">
        <f t="shared" ref="J14:J34" si="1">I14*G14</f>
        <v>27.144</v>
      </c>
    </row>
    <row r="15" customHeight="1" spans="1:10">
      <c r="A15" s="16">
        <v>13</v>
      </c>
      <c r="B15" s="20">
        <v>359</v>
      </c>
      <c r="C15" s="20" t="s">
        <v>51</v>
      </c>
      <c r="D15" s="16" t="s">
        <v>63</v>
      </c>
      <c r="E15" s="16">
        <v>48652</v>
      </c>
      <c r="F15" s="22" t="s">
        <v>29</v>
      </c>
      <c r="G15" s="16">
        <v>69</v>
      </c>
      <c r="H15" s="16" t="s">
        <v>23</v>
      </c>
      <c r="I15" s="16">
        <v>1.21</v>
      </c>
      <c r="J15" s="24">
        <f t="shared" si="1"/>
        <v>83.49</v>
      </c>
    </row>
    <row r="16" customHeight="1" spans="1:10">
      <c r="A16" s="16">
        <v>14</v>
      </c>
      <c r="B16" s="20">
        <v>359</v>
      </c>
      <c r="C16" s="20" t="s">
        <v>51</v>
      </c>
      <c r="D16" s="16" t="s">
        <v>64</v>
      </c>
      <c r="E16" s="16">
        <v>48653</v>
      </c>
      <c r="F16" s="22" t="s">
        <v>29</v>
      </c>
      <c r="G16" s="16">
        <v>29.4</v>
      </c>
      <c r="H16" s="16" t="s">
        <v>23</v>
      </c>
      <c r="I16" s="16">
        <v>1.15</v>
      </c>
      <c r="J16" s="24">
        <f t="shared" si="1"/>
        <v>33.81</v>
      </c>
    </row>
    <row r="17" customHeight="1" spans="1:10">
      <c r="A17" s="16">
        <v>15</v>
      </c>
      <c r="B17" s="20">
        <v>359</v>
      </c>
      <c r="C17" s="20" t="s">
        <v>51</v>
      </c>
      <c r="D17" s="16" t="s">
        <v>65</v>
      </c>
      <c r="E17" s="16">
        <v>25862</v>
      </c>
      <c r="F17" s="22" t="s">
        <v>29</v>
      </c>
      <c r="G17" s="16">
        <v>8.1</v>
      </c>
      <c r="H17" s="16" t="s">
        <v>23</v>
      </c>
      <c r="I17" s="16">
        <v>2.52</v>
      </c>
      <c r="J17" s="24">
        <f t="shared" si="1"/>
        <v>20.412</v>
      </c>
    </row>
    <row r="18" customHeight="1" spans="1:10">
      <c r="A18" s="16">
        <v>16</v>
      </c>
      <c r="B18" s="20">
        <v>359</v>
      </c>
      <c r="C18" s="20" t="s">
        <v>51</v>
      </c>
      <c r="D18" s="16" t="s">
        <v>66</v>
      </c>
      <c r="E18" s="16">
        <v>26795</v>
      </c>
      <c r="F18" s="22" t="s">
        <v>29</v>
      </c>
      <c r="G18" s="16">
        <v>68</v>
      </c>
      <c r="H18" s="16" t="s">
        <v>23</v>
      </c>
      <c r="I18" s="16">
        <v>0.55</v>
      </c>
      <c r="J18" s="24">
        <f t="shared" si="1"/>
        <v>37.4</v>
      </c>
    </row>
    <row r="19" customHeight="1" spans="1:10">
      <c r="A19" s="16">
        <v>17</v>
      </c>
      <c r="B19" s="20">
        <v>359</v>
      </c>
      <c r="C19" s="20" t="s">
        <v>51</v>
      </c>
      <c r="D19" s="16" t="s">
        <v>67</v>
      </c>
      <c r="E19" s="16">
        <v>22071</v>
      </c>
      <c r="F19" s="22" t="s">
        <v>29</v>
      </c>
      <c r="G19" s="16">
        <v>70.5</v>
      </c>
      <c r="H19" s="16" t="s">
        <v>23</v>
      </c>
      <c r="I19" s="16">
        <v>0.28</v>
      </c>
      <c r="J19" s="24">
        <f t="shared" si="1"/>
        <v>19.74</v>
      </c>
    </row>
    <row r="20" customHeight="1" spans="1:10">
      <c r="A20" s="16">
        <v>18</v>
      </c>
      <c r="B20" s="20">
        <v>359</v>
      </c>
      <c r="C20" s="20" t="s">
        <v>51</v>
      </c>
      <c r="D20" s="16" t="s">
        <v>68</v>
      </c>
      <c r="E20" s="16">
        <v>49540</v>
      </c>
      <c r="F20" s="22" t="s">
        <v>29</v>
      </c>
      <c r="G20" s="16">
        <v>22</v>
      </c>
      <c r="H20" s="16" t="s">
        <v>23</v>
      </c>
      <c r="I20" s="16">
        <v>0.13</v>
      </c>
      <c r="J20" s="24">
        <f t="shared" si="1"/>
        <v>2.86</v>
      </c>
    </row>
    <row r="21" customHeight="1" spans="1:10">
      <c r="A21" s="16">
        <v>19</v>
      </c>
      <c r="B21" s="20">
        <v>359</v>
      </c>
      <c r="C21" s="20" t="s">
        <v>51</v>
      </c>
      <c r="D21" s="16" t="s">
        <v>69</v>
      </c>
      <c r="E21" s="16">
        <v>27914</v>
      </c>
      <c r="F21" s="22" t="s">
        <v>29</v>
      </c>
      <c r="G21" s="16">
        <v>23.5</v>
      </c>
      <c r="H21" s="16" t="s">
        <v>23</v>
      </c>
      <c r="I21" s="16">
        <v>0.2</v>
      </c>
      <c r="J21" s="24">
        <f t="shared" si="1"/>
        <v>4.7</v>
      </c>
    </row>
    <row r="22" customHeight="1" spans="1:10">
      <c r="A22" s="16">
        <v>20</v>
      </c>
      <c r="B22" s="20">
        <v>359</v>
      </c>
      <c r="C22" s="20" t="s">
        <v>51</v>
      </c>
      <c r="D22" s="16" t="s">
        <v>70</v>
      </c>
      <c r="E22" s="16">
        <v>22106</v>
      </c>
      <c r="F22" s="22" t="s">
        <v>29</v>
      </c>
      <c r="G22" s="16">
        <v>62.4</v>
      </c>
      <c r="H22" s="16" t="s">
        <v>23</v>
      </c>
      <c r="I22" s="16">
        <v>2.7</v>
      </c>
      <c r="J22" s="24">
        <f t="shared" si="1"/>
        <v>168.48</v>
      </c>
    </row>
    <row r="23" customHeight="1" spans="1:10">
      <c r="A23" s="16">
        <v>21</v>
      </c>
      <c r="B23" s="20">
        <v>359</v>
      </c>
      <c r="C23" s="20" t="s">
        <v>51</v>
      </c>
      <c r="D23" s="16" t="s">
        <v>71</v>
      </c>
      <c r="E23" s="16">
        <v>15080</v>
      </c>
      <c r="F23" s="22" t="s">
        <v>29</v>
      </c>
      <c r="G23" s="16">
        <v>13.6</v>
      </c>
      <c r="H23" s="16" t="s">
        <v>23</v>
      </c>
      <c r="I23" s="16">
        <v>16.6</v>
      </c>
      <c r="J23" s="24">
        <f t="shared" si="1"/>
        <v>225.76</v>
      </c>
    </row>
    <row r="24" customHeight="1" spans="1:10">
      <c r="A24" s="16">
        <v>22</v>
      </c>
      <c r="B24" s="20">
        <v>359</v>
      </c>
      <c r="C24" s="20" t="s">
        <v>51</v>
      </c>
      <c r="D24" s="16" t="s">
        <v>72</v>
      </c>
      <c r="E24" s="16">
        <v>25329</v>
      </c>
      <c r="F24" s="22" t="s">
        <v>29</v>
      </c>
      <c r="G24" s="16">
        <v>32.3</v>
      </c>
      <c r="H24" s="16" t="s">
        <v>23</v>
      </c>
      <c r="I24" s="16">
        <v>1.46</v>
      </c>
      <c r="J24" s="24">
        <f t="shared" si="1"/>
        <v>47.158</v>
      </c>
    </row>
    <row r="25" customHeight="1" spans="1:10">
      <c r="A25" s="16">
        <v>25</v>
      </c>
      <c r="B25" s="20">
        <v>359</v>
      </c>
      <c r="C25" s="20" t="s">
        <v>51</v>
      </c>
      <c r="D25" s="16" t="s">
        <v>73</v>
      </c>
      <c r="E25" s="16">
        <v>43957</v>
      </c>
      <c r="F25" s="22" t="s">
        <v>29</v>
      </c>
      <c r="G25" s="16">
        <v>8</v>
      </c>
      <c r="H25" s="16" t="s">
        <v>23</v>
      </c>
      <c r="I25" s="16">
        <v>0.2</v>
      </c>
      <c r="J25" s="24">
        <f t="shared" si="1"/>
        <v>1.6</v>
      </c>
    </row>
    <row r="26" customHeight="1" spans="1:10">
      <c r="A26" s="16">
        <v>28</v>
      </c>
      <c r="B26" s="20">
        <v>359</v>
      </c>
      <c r="C26" s="20" t="s">
        <v>51</v>
      </c>
      <c r="D26" s="16" t="s">
        <v>42</v>
      </c>
      <c r="E26" s="16">
        <v>22481</v>
      </c>
      <c r="F26" s="22" t="s">
        <v>29</v>
      </c>
      <c r="G26" s="16">
        <v>9.5</v>
      </c>
      <c r="H26" s="16" t="s">
        <v>23</v>
      </c>
      <c r="I26" s="16">
        <v>58</v>
      </c>
      <c r="J26" s="24">
        <f t="shared" si="1"/>
        <v>551</v>
      </c>
    </row>
    <row r="27" customHeight="1" spans="1:10">
      <c r="A27" s="16">
        <v>29</v>
      </c>
      <c r="B27" s="20">
        <v>359</v>
      </c>
      <c r="C27" s="20" t="s">
        <v>51</v>
      </c>
      <c r="D27" s="16" t="s">
        <v>74</v>
      </c>
      <c r="E27" s="16">
        <v>25976</v>
      </c>
      <c r="F27" s="22" t="s">
        <v>29</v>
      </c>
      <c r="G27" s="16">
        <v>47</v>
      </c>
      <c r="H27" s="16" t="s">
        <v>23</v>
      </c>
      <c r="I27" s="16">
        <v>4.36</v>
      </c>
      <c r="J27" s="24">
        <f t="shared" si="1"/>
        <v>204.92</v>
      </c>
    </row>
    <row r="28" customHeight="1" spans="1:10">
      <c r="A28" s="16">
        <v>30</v>
      </c>
      <c r="B28" s="20">
        <v>359</v>
      </c>
      <c r="C28" s="20" t="s">
        <v>51</v>
      </c>
      <c r="D28" s="16" t="s">
        <v>75</v>
      </c>
      <c r="E28" s="16">
        <v>27040</v>
      </c>
      <c r="F28" s="16" t="s">
        <v>31</v>
      </c>
      <c r="G28" s="16">
        <v>33.7</v>
      </c>
      <c r="H28" s="16" t="s">
        <v>23</v>
      </c>
      <c r="I28" s="16">
        <v>0.924</v>
      </c>
      <c r="J28" s="16">
        <v>31.14</v>
      </c>
    </row>
    <row r="29" customHeight="1" spans="1:10">
      <c r="A29" s="16">
        <v>31</v>
      </c>
      <c r="B29" s="20">
        <v>359</v>
      </c>
      <c r="C29" s="20" t="s">
        <v>51</v>
      </c>
      <c r="D29" s="16" t="s">
        <v>76</v>
      </c>
      <c r="E29" s="16">
        <v>26218</v>
      </c>
      <c r="F29" s="16" t="s">
        <v>48</v>
      </c>
      <c r="G29" s="16">
        <v>3</v>
      </c>
      <c r="H29" s="16" t="s">
        <v>23</v>
      </c>
      <c r="I29" s="16">
        <v>0.456666</v>
      </c>
      <c r="J29" s="16">
        <v>1.37</v>
      </c>
    </row>
    <row r="30" customHeight="1" spans="1:10">
      <c r="A30" s="16">
        <v>32</v>
      </c>
      <c r="B30" s="20">
        <v>359</v>
      </c>
      <c r="C30" s="20" t="s">
        <v>51</v>
      </c>
      <c r="D30" s="16" t="s">
        <v>28</v>
      </c>
      <c r="E30" s="16">
        <v>25535</v>
      </c>
      <c r="F30" s="16" t="s">
        <v>29</v>
      </c>
      <c r="G30" s="16">
        <v>86.8</v>
      </c>
      <c r="H30" s="16" t="s">
        <v>23</v>
      </c>
      <c r="I30" s="16">
        <v>0.428</v>
      </c>
      <c r="J30" s="16">
        <v>80.029</v>
      </c>
    </row>
    <row r="31" customHeight="1" spans="1:10">
      <c r="A31" s="16">
        <v>33</v>
      </c>
      <c r="B31" s="20">
        <v>359</v>
      </c>
      <c r="C31" s="20" t="s">
        <v>51</v>
      </c>
      <c r="D31" s="16" t="s">
        <v>77</v>
      </c>
      <c r="E31" s="16">
        <v>35996</v>
      </c>
      <c r="F31" s="16" t="s">
        <v>48</v>
      </c>
      <c r="G31" s="16">
        <v>5</v>
      </c>
      <c r="H31" s="16" t="s">
        <v>23</v>
      </c>
      <c r="I31" s="16">
        <v>2.156</v>
      </c>
      <c r="J31" s="16">
        <v>10.78</v>
      </c>
    </row>
    <row r="32" customHeight="1" spans="1:10">
      <c r="A32" s="16">
        <v>34</v>
      </c>
      <c r="B32" s="20">
        <v>359</v>
      </c>
      <c r="C32" s="20" t="s">
        <v>51</v>
      </c>
      <c r="D32" s="16" t="s">
        <v>78</v>
      </c>
      <c r="E32" s="16">
        <v>40133</v>
      </c>
      <c r="F32" s="16" t="s">
        <v>34</v>
      </c>
      <c r="G32" s="16">
        <v>19</v>
      </c>
      <c r="H32" s="16" t="s">
        <v>23</v>
      </c>
      <c r="I32" s="16">
        <v>0.2576</v>
      </c>
      <c r="J32" s="16">
        <v>4.896</v>
      </c>
    </row>
    <row r="33" customHeight="1" spans="1:10">
      <c r="A33" s="16">
        <v>35</v>
      </c>
      <c r="B33" s="20">
        <v>359</v>
      </c>
      <c r="C33" s="20" t="s">
        <v>51</v>
      </c>
      <c r="D33" s="16" t="s">
        <v>79</v>
      </c>
      <c r="E33" s="16">
        <v>13569</v>
      </c>
      <c r="F33" s="16" t="s">
        <v>34</v>
      </c>
      <c r="G33" s="16">
        <v>22.8</v>
      </c>
      <c r="H33" s="16" t="s">
        <v>23</v>
      </c>
      <c r="I33" s="16">
        <v>0.09298</v>
      </c>
      <c r="J33" s="16">
        <v>2.1204</v>
      </c>
    </row>
    <row r="34" customHeight="1" spans="1:10">
      <c r="A34" s="16">
        <v>36</v>
      </c>
      <c r="B34" s="20">
        <v>359</v>
      </c>
      <c r="C34" s="20" t="s">
        <v>51</v>
      </c>
      <c r="D34" s="16" t="s">
        <v>80</v>
      </c>
      <c r="E34" s="16">
        <v>49539</v>
      </c>
      <c r="F34" s="16" t="s">
        <v>81</v>
      </c>
      <c r="G34" s="16">
        <v>92</v>
      </c>
      <c r="H34" s="16" t="s">
        <v>23</v>
      </c>
      <c r="I34" s="16">
        <v>0.2649</v>
      </c>
      <c r="J34" s="16">
        <v>24.3719</v>
      </c>
    </row>
    <row r="35" customHeight="1" spans="1:10">
      <c r="A35" s="16">
        <v>38</v>
      </c>
      <c r="B35" s="20">
        <v>359</v>
      </c>
      <c r="C35" s="20" t="s">
        <v>51</v>
      </c>
      <c r="D35" s="16" t="s">
        <v>82</v>
      </c>
      <c r="E35" s="16">
        <v>44991</v>
      </c>
      <c r="F35" s="16" t="s">
        <v>29</v>
      </c>
      <c r="G35" s="16">
        <v>7.5</v>
      </c>
      <c r="H35" s="16" t="s">
        <v>23</v>
      </c>
      <c r="I35" s="16">
        <v>0.0754</v>
      </c>
      <c r="J35" s="16">
        <v>0.5655</v>
      </c>
    </row>
    <row r="36" customHeight="1" spans="1:10">
      <c r="A36" s="16">
        <v>39</v>
      </c>
      <c r="B36" s="20">
        <v>359</v>
      </c>
      <c r="C36" s="20" t="s">
        <v>51</v>
      </c>
      <c r="D36" s="16" t="s">
        <v>83</v>
      </c>
      <c r="E36" s="16">
        <v>25421</v>
      </c>
      <c r="F36" s="16" t="s">
        <v>29</v>
      </c>
      <c r="G36" s="16">
        <v>33.5</v>
      </c>
      <c r="H36" s="16" t="s">
        <v>23</v>
      </c>
      <c r="I36" s="16">
        <v>2.1026</v>
      </c>
      <c r="J36" s="16">
        <v>70.44</v>
      </c>
    </row>
    <row r="37" customHeight="1" spans="1:10">
      <c r="A37" s="16">
        <v>40</v>
      </c>
      <c r="B37" s="20">
        <v>359</v>
      </c>
      <c r="C37" s="20" t="s">
        <v>51</v>
      </c>
      <c r="D37" s="16" t="s">
        <v>84</v>
      </c>
      <c r="E37" s="16">
        <v>122595</v>
      </c>
      <c r="F37" s="16" t="s">
        <v>29</v>
      </c>
      <c r="G37" s="16">
        <v>73.39</v>
      </c>
      <c r="H37" s="16" t="s">
        <v>23</v>
      </c>
      <c r="I37" s="16">
        <v>0.11752</v>
      </c>
      <c r="J37" s="16">
        <v>8.6249</v>
      </c>
    </row>
    <row r="38" customHeight="1" spans="1:10">
      <c r="A38" s="16">
        <v>41</v>
      </c>
      <c r="B38" s="20">
        <v>359</v>
      </c>
      <c r="C38" s="20" t="s">
        <v>51</v>
      </c>
      <c r="D38" s="16" t="s">
        <v>85</v>
      </c>
      <c r="E38" s="16">
        <v>25972</v>
      </c>
      <c r="F38" s="16" t="s">
        <v>34</v>
      </c>
      <c r="G38" s="16">
        <v>10</v>
      </c>
      <c r="H38" s="16" t="s">
        <v>23</v>
      </c>
      <c r="I38" s="16">
        <v>0.291879</v>
      </c>
      <c r="J38" s="16">
        <v>2.91879</v>
      </c>
    </row>
    <row r="39" customHeight="1" spans="1:10">
      <c r="A39" s="16">
        <v>42</v>
      </c>
      <c r="B39" s="16">
        <v>359</v>
      </c>
      <c r="C39" s="16" t="s">
        <v>51</v>
      </c>
      <c r="D39" s="16" t="s">
        <v>86</v>
      </c>
      <c r="E39" s="16">
        <v>22130</v>
      </c>
      <c r="F39" s="16" t="s">
        <v>31</v>
      </c>
      <c r="G39" s="16">
        <v>15</v>
      </c>
      <c r="H39" s="16" t="s">
        <v>23</v>
      </c>
      <c r="I39" s="16">
        <v>2.23666</v>
      </c>
      <c r="J39" s="16">
        <v>33.55</v>
      </c>
    </row>
    <row r="40" customHeight="1" spans="1:10">
      <c r="A40" s="16">
        <v>43</v>
      </c>
      <c r="B40" s="16">
        <v>359</v>
      </c>
      <c r="C40" s="16" t="s">
        <v>51</v>
      </c>
      <c r="D40" s="16" t="s">
        <v>87</v>
      </c>
      <c r="E40" s="16">
        <v>109567</v>
      </c>
      <c r="F40" s="16" t="s">
        <v>88</v>
      </c>
      <c r="G40" s="16">
        <v>6</v>
      </c>
      <c r="H40" s="16" t="s">
        <v>89</v>
      </c>
      <c r="I40" s="16">
        <v>1.133333</v>
      </c>
      <c r="J40" s="16">
        <v>6.8094</v>
      </c>
    </row>
    <row r="41" customHeight="1" spans="1:10">
      <c r="A41" s="16">
        <v>44</v>
      </c>
      <c r="B41" s="16">
        <v>359</v>
      </c>
      <c r="C41" s="16" t="s">
        <v>51</v>
      </c>
      <c r="D41" s="16" t="s">
        <v>90</v>
      </c>
      <c r="E41" s="16">
        <v>25975</v>
      </c>
      <c r="F41" s="16" t="s">
        <v>91</v>
      </c>
      <c r="G41" s="16">
        <v>74.6</v>
      </c>
      <c r="H41" s="16" t="s">
        <v>23</v>
      </c>
      <c r="I41" s="16">
        <v>0.062</v>
      </c>
      <c r="J41" s="16">
        <v>4.6252</v>
      </c>
    </row>
    <row r="42" customHeight="1" spans="1:10">
      <c r="A42" s="16">
        <v>45</v>
      </c>
      <c r="B42" s="16">
        <v>359</v>
      </c>
      <c r="C42" s="16" t="s">
        <v>51</v>
      </c>
      <c r="D42" s="16" t="s">
        <v>92</v>
      </c>
      <c r="E42" s="16">
        <v>40704</v>
      </c>
      <c r="F42" s="16" t="s">
        <v>93</v>
      </c>
      <c r="G42" s="16">
        <v>76</v>
      </c>
      <c r="H42" s="16" t="s">
        <v>23</v>
      </c>
      <c r="I42" s="16">
        <v>0.1178</v>
      </c>
      <c r="J42" s="16">
        <v>8.958</v>
      </c>
    </row>
    <row r="43" customHeight="1" spans="1:10">
      <c r="A43" s="16">
        <v>46</v>
      </c>
      <c r="B43" s="16">
        <v>359</v>
      </c>
      <c r="C43" s="16" t="s">
        <v>51</v>
      </c>
      <c r="D43" s="16" t="s">
        <v>94</v>
      </c>
      <c r="E43" s="16">
        <v>18729</v>
      </c>
      <c r="F43" s="16" t="s">
        <v>34</v>
      </c>
      <c r="G43" s="16">
        <v>5.6</v>
      </c>
      <c r="H43" s="16" t="s">
        <v>23</v>
      </c>
      <c r="I43" s="16">
        <v>0.178069</v>
      </c>
      <c r="J43" s="41" t="s">
        <v>95</v>
      </c>
    </row>
    <row r="44" customHeight="1" spans="1:10">
      <c r="A44" s="16">
        <v>47</v>
      </c>
      <c r="B44" s="16">
        <v>359</v>
      </c>
      <c r="C44" s="16" t="s">
        <v>51</v>
      </c>
      <c r="D44" s="16" t="s">
        <v>96</v>
      </c>
      <c r="E44" s="16">
        <v>26131</v>
      </c>
      <c r="F44" s="16" t="s">
        <v>34</v>
      </c>
      <c r="G44" s="16">
        <v>90</v>
      </c>
      <c r="H44" s="16">
        <v>10</v>
      </c>
      <c r="I44" s="16">
        <v>0.221</v>
      </c>
      <c r="J44" s="16">
        <v>19.895</v>
      </c>
    </row>
    <row r="45" customHeight="1" spans="1:10">
      <c r="A45" s="16">
        <v>48</v>
      </c>
      <c r="B45" s="16">
        <v>359</v>
      </c>
      <c r="C45" s="16" t="s">
        <v>51</v>
      </c>
      <c r="D45" s="16" t="s">
        <v>97</v>
      </c>
      <c r="E45" s="16">
        <v>8674</v>
      </c>
      <c r="F45" s="16" t="s">
        <v>98</v>
      </c>
      <c r="G45" s="16">
        <v>10</v>
      </c>
      <c r="H45" s="16" t="s">
        <v>99</v>
      </c>
      <c r="I45" s="16">
        <v>4.07979</v>
      </c>
      <c r="J45" s="16">
        <v>40.7979</v>
      </c>
    </row>
    <row r="46" customHeight="1" spans="1:10">
      <c r="A46" s="23">
        <v>49</v>
      </c>
      <c r="B46" s="23">
        <v>359</v>
      </c>
      <c r="C46" s="23" t="s">
        <v>51</v>
      </c>
      <c r="D46" s="23" t="s">
        <v>100</v>
      </c>
      <c r="E46" s="23">
        <v>13851</v>
      </c>
      <c r="F46" s="23" t="s">
        <v>31</v>
      </c>
      <c r="G46" s="23">
        <v>20.5</v>
      </c>
      <c r="H46" s="23" t="s">
        <v>23</v>
      </c>
      <c r="I46" s="23">
        <v>0.1986</v>
      </c>
      <c r="J46" s="23">
        <v>4.07222</v>
      </c>
    </row>
    <row r="47" customHeight="1" spans="1:10">
      <c r="A47" s="23">
        <v>50</v>
      </c>
      <c r="B47" s="23">
        <v>359</v>
      </c>
      <c r="C47" s="23" t="s">
        <v>51</v>
      </c>
      <c r="D47" s="23" t="s">
        <v>101</v>
      </c>
      <c r="E47" s="23">
        <v>25527</v>
      </c>
      <c r="F47" s="23" t="s">
        <v>31</v>
      </c>
      <c r="G47" s="23">
        <v>6.5</v>
      </c>
      <c r="H47" s="23" t="s">
        <v>23</v>
      </c>
      <c r="I47" s="23">
        <v>0.2396</v>
      </c>
      <c r="J47" s="23">
        <v>1.558</v>
      </c>
    </row>
    <row r="48" customHeight="1" spans="1:10">
      <c r="A48" s="23">
        <v>52</v>
      </c>
      <c r="B48" s="23">
        <v>359</v>
      </c>
      <c r="C48" s="23" t="s">
        <v>51</v>
      </c>
      <c r="D48" s="23" t="s">
        <v>102</v>
      </c>
      <c r="E48" s="23">
        <v>18624</v>
      </c>
      <c r="F48" s="23" t="s">
        <v>103</v>
      </c>
      <c r="G48" s="23">
        <v>60</v>
      </c>
      <c r="H48" s="23" t="s">
        <v>23</v>
      </c>
      <c r="I48" s="23">
        <v>0.24772</v>
      </c>
      <c r="J48" s="23">
        <v>14.863288</v>
      </c>
    </row>
    <row r="85" s="1" customFormat="1" customHeight="1" spans="1:10">
      <c r="A85" s="25" t="s">
        <v>49</v>
      </c>
      <c r="B85" s="26"/>
      <c r="C85" s="26"/>
      <c r="D85" s="26"/>
      <c r="E85" s="26"/>
      <c r="F85" s="26"/>
      <c r="G85" s="26"/>
      <c r="H85" s="26"/>
      <c r="I85" s="27"/>
      <c r="J85" s="16"/>
    </row>
    <row r="86" customHeight="1" spans="1:10">
      <c r="A86" s="3" t="s">
        <v>104</v>
      </c>
      <c r="B86" s="15" t="s">
        <v>105</v>
      </c>
      <c r="C86" s="15"/>
      <c r="D86" s="15"/>
      <c r="E86" s="15"/>
      <c r="F86" s="15"/>
      <c r="G86" s="15"/>
      <c r="H86" s="15"/>
      <c r="I86" s="15"/>
      <c r="J86" s="15"/>
    </row>
  </sheetData>
  <mergeCells count="3">
    <mergeCell ref="A1:J1"/>
    <mergeCell ref="A85:I85"/>
    <mergeCell ref="B86:J86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E4" sqref="E4"/>
    </sheetView>
  </sheetViews>
  <sheetFormatPr defaultColWidth="9" defaultRowHeight="20" customHeight="1" outlineLevelCol="4"/>
  <cols>
    <col min="1" max="3" width="17" style="3" customWidth="1"/>
    <col min="4" max="4" width="32.125" style="3" customWidth="1"/>
    <col min="5" max="5" width="29.125" style="3" customWidth="1"/>
    <col min="6" max="16378" width="9" style="1"/>
  </cols>
  <sheetData>
    <row r="1" s="1" customFormat="1" customHeight="1" spans="1:5">
      <c r="A1" s="15" t="s">
        <v>106</v>
      </c>
      <c r="B1" s="15"/>
      <c r="C1" s="15"/>
      <c r="D1" s="15"/>
      <c r="E1" s="15"/>
    </row>
    <row r="2" s="1" customFormat="1" customHeight="1" spans="1:5">
      <c r="A2" s="16" t="s">
        <v>1</v>
      </c>
      <c r="B2" s="20" t="s">
        <v>3</v>
      </c>
      <c r="C2" s="20" t="s">
        <v>107</v>
      </c>
      <c r="D2" s="16" t="s">
        <v>108</v>
      </c>
      <c r="E2" s="16"/>
    </row>
    <row r="3" s="1" customFormat="1" customHeight="1" spans="1:5">
      <c r="A3" s="16"/>
      <c r="B3" s="20"/>
      <c r="C3" s="20"/>
      <c r="D3" s="16" t="s">
        <v>109</v>
      </c>
      <c r="E3" s="16" t="s">
        <v>110</v>
      </c>
    </row>
    <row r="4" s="1" customFormat="1" customHeight="1" spans="1:5">
      <c r="A4" s="16"/>
      <c r="B4" s="20" t="s">
        <v>19</v>
      </c>
      <c r="C4" s="21">
        <v>5623</v>
      </c>
      <c r="D4" s="16" t="s">
        <v>111</v>
      </c>
      <c r="E4" s="16" t="s">
        <v>112</v>
      </c>
    </row>
    <row r="5" s="1" customFormat="1" customHeight="1" spans="1:5">
      <c r="A5" s="16"/>
      <c r="B5" s="16"/>
      <c r="C5" s="16"/>
      <c r="D5" s="16"/>
      <c r="E5" s="16"/>
    </row>
    <row r="6" s="1" customFormat="1" customHeight="1" spans="1:5">
      <c r="A6" s="16"/>
      <c r="B6" s="16"/>
      <c r="C6" s="16"/>
      <c r="D6" s="16"/>
      <c r="E6" s="16"/>
    </row>
    <row r="7" s="1" customFormat="1" customHeight="1" spans="1:5">
      <c r="A7" s="16"/>
      <c r="B7" s="16"/>
      <c r="C7" s="16"/>
      <c r="D7" s="16"/>
      <c r="E7" s="16"/>
    </row>
    <row r="8" customHeight="1" spans="1:5">
      <c r="A8" s="15" t="s">
        <v>113</v>
      </c>
      <c r="B8" s="15"/>
      <c r="C8" s="15"/>
      <c r="D8" s="15"/>
      <c r="E8" s="15"/>
    </row>
    <row r="9" customHeight="1" spans="1:5">
      <c r="A9" s="15" t="s">
        <v>114</v>
      </c>
      <c r="B9" s="15"/>
      <c r="C9" s="15"/>
      <c r="D9" s="15"/>
      <c r="E9" s="15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"/>
  <sheetViews>
    <sheetView workbookViewId="0">
      <selection activeCell="A1" sqref="A1:K1"/>
    </sheetView>
  </sheetViews>
  <sheetFormatPr defaultColWidth="9" defaultRowHeight="13.5"/>
  <cols>
    <col min="1" max="1" width="10.375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="1" customFormat="1" ht="20" customHeight="1" spans="1:18">
      <c r="A1" s="4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14"/>
      <c r="O1" s="15"/>
      <c r="P1" s="15"/>
      <c r="Q1" s="15"/>
      <c r="R1" s="15"/>
    </row>
    <row r="2" s="1" customFormat="1" ht="20" customHeight="1" spans="1:18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4"/>
      <c r="O2" s="15"/>
      <c r="P2" s="15"/>
      <c r="Q2" s="15"/>
      <c r="R2" s="15"/>
    </row>
    <row r="3" s="2" customFormat="1" ht="14.25" spans="1:18">
      <c r="A3" s="5" t="s">
        <v>117</v>
      </c>
      <c r="B3" s="5" t="s">
        <v>2</v>
      </c>
      <c r="C3" s="5" t="s">
        <v>3</v>
      </c>
      <c r="D3" s="5" t="s">
        <v>118</v>
      </c>
      <c r="E3" s="5" t="s">
        <v>4</v>
      </c>
      <c r="F3" s="5" t="s">
        <v>6</v>
      </c>
      <c r="G3" s="5" t="s">
        <v>8</v>
      </c>
      <c r="H3" s="5" t="s">
        <v>7</v>
      </c>
      <c r="I3" s="5" t="s">
        <v>119</v>
      </c>
      <c r="J3" s="5" t="s">
        <v>120</v>
      </c>
      <c r="K3" s="5" t="s">
        <v>121</v>
      </c>
      <c r="L3" s="5" t="s">
        <v>122</v>
      </c>
      <c r="M3" s="5" t="s">
        <v>123</v>
      </c>
      <c r="N3" s="5" t="s">
        <v>124</v>
      </c>
      <c r="O3" s="16" t="s">
        <v>9</v>
      </c>
      <c r="P3" s="16" t="s">
        <v>10</v>
      </c>
      <c r="Q3" s="16" t="s">
        <v>11</v>
      </c>
      <c r="R3" s="16" t="s">
        <v>12</v>
      </c>
    </row>
    <row r="4" s="2" customFormat="1" ht="14.25" spans="1:18">
      <c r="A4" s="6"/>
      <c r="B4" s="5">
        <v>359</v>
      </c>
      <c r="C4" s="5" t="s">
        <v>51</v>
      </c>
      <c r="D4" s="7" t="s">
        <v>111</v>
      </c>
      <c r="E4" s="8"/>
      <c r="F4" s="8"/>
      <c r="G4" s="8"/>
      <c r="H4" s="8"/>
      <c r="I4" s="7"/>
      <c r="J4" s="17"/>
      <c r="K4" s="5"/>
      <c r="L4" s="5"/>
      <c r="M4" s="5"/>
      <c r="N4" s="5"/>
      <c r="O4" s="16"/>
      <c r="P4" s="16"/>
      <c r="Q4" s="16"/>
      <c r="R4" s="16"/>
    </row>
    <row r="5" s="2" customFormat="1" ht="14.25" spans="1:18">
      <c r="A5" s="6"/>
      <c r="B5" s="5"/>
      <c r="C5" s="5"/>
      <c r="D5" s="7"/>
      <c r="E5" s="8"/>
      <c r="F5" s="8"/>
      <c r="G5" s="8"/>
      <c r="H5" s="8"/>
      <c r="I5" s="7"/>
      <c r="J5" s="17"/>
      <c r="K5" s="5"/>
      <c r="L5" s="5"/>
      <c r="M5" s="5"/>
      <c r="N5" s="5"/>
      <c r="O5" s="16"/>
      <c r="P5" s="16"/>
      <c r="Q5" s="16"/>
      <c r="R5" s="16"/>
    </row>
    <row r="6" s="2" customFormat="1" ht="14.25" spans="1:18">
      <c r="A6" s="6"/>
      <c r="B6" s="5"/>
      <c r="C6" s="5"/>
      <c r="D6" s="7"/>
      <c r="E6" s="8"/>
      <c r="F6" s="8"/>
      <c r="G6" s="8"/>
      <c r="H6" s="8"/>
      <c r="I6" s="7"/>
      <c r="J6" s="17"/>
      <c r="K6" s="5"/>
      <c r="L6" s="5"/>
      <c r="M6" s="5"/>
      <c r="N6" s="5"/>
      <c r="O6" s="16"/>
      <c r="P6" s="16"/>
      <c r="Q6" s="16"/>
      <c r="R6" s="16"/>
    </row>
    <row r="7" s="2" customFormat="1" ht="14.25" spans="1:18">
      <c r="A7" s="6"/>
      <c r="B7" s="5"/>
      <c r="C7" s="5"/>
      <c r="D7" s="7"/>
      <c r="E7" s="8"/>
      <c r="F7" s="8"/>
      <c r="G7" s="8"/>
      <c r="H7" s="8"/>
      <c r="I7" s="7"/>
      <c r="J7" s="17"/>
      <c r="K7" s="5"/>
      <c r="L7" s="5"/>
      <c r="M7" s="5"/>
      <c r="N7" s="5"/>
      <c r="O7" s="16"/>
      <c r="P7" s="16"/>
      <c r="Q7" s="16"/>
      <c r="R7" s="16"/>
    </row>
    <row r="8" s="2" customFormat="1" ht="14.25" spans="1:18">
      <c r="A8" s="6"/>
      <c r="B8" s="5"/>
      <c r="C8" s="5"/>
      <c r="D8" s="7"/>
      <c r="E8" s="8"/>
      <c r="F8" s="8"/>
      <c r="G8" s="8"/>
      <c r="H8" s="8"/>
      <c r="I8" s="7"/>
      <c r="J8" s="17"/>
      <c r="K8" s="5"/>
      <c r="L8" s="5"/>
      <c r="M8" s="5"/>
      <c r="N8" s="5"/>
      <c r="O8" s="16"/>
      <c r="P8" s="16"/>
      <c r="Q8" s="16"/>
      <c r="R8" s="16"/>
    </row>
    <row r="9" s="2" customFormat="1" ht="14.25" spans="1:18">
      <c r="A9" s="6"/>
      <c r="B9" s="5"/>
      <c r="C9" s="5"/>
      <c r="D9" s="7"/>
      <c r="E9" s="8"/>
      <c r="F9" s="8"/>
      <c r="G9" s="8"/>
      <c r="H9" s="8"/>
      <c r="I9" s="7"/>
      <c r="J9" s="17"/>
      <c r="K9" s="5"/>
      <c r="L9" s="5"/>
      <c r="M9" s="5"/>
      <c r="N9" s="5"/>
      <c r="O9" s="16"/>
      <c r="P9" s="16"/>
      <c r="Q9" s="16"/>
      <c r="R9" s="16"/>
    </row>
    <row r="10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6"/>
      <c r="P10" s="16"/>
      <c r="Q10" s="16"/>
      <c r="R10" s="16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6"/>
      <c r="P11" s="16"/>
      <c r="Q11" s="16"/>
      <c r="R11" s="16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6"/>
      <c r="P12" s="16"/>
      <c r="Q12" s="16"/>
      <c r="R12" s="16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6"/>
      <c r="P13" s="16"/>
      <c r="Q13" s="16"/>
      <c r="R13" s="16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6"/>
      <c r="P14" s="16"/>
      <c r="Q14" s="16"/>
      <c r="R14" s="16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6"/>
      <c r="P15" s="16"/>
      <c r="Q15" s="16"/>
      <c r="R15" s="16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6"/>
      <c r="P16" s="16"/>
      <c r="Q16" s="16"/>
      <c r="R16" s="16"/>
    </row>
    <row r="17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6"/>
      <c r="P17" s="16"/>
      <c r="Q17" s="16"/>
      <c r="R17" s="16"/>
    </row>
    <row r="18" spans="1:18">
      <c r="A18" s="10" t="s">
        <v>49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8"/>
      <c r="R18" s="16"/>
    </row>
    <row r="19" spans="1:18">
      <c r="A19" s="9" t="s">
        <v>121</v>
      </c>
      <c r="B19" s="12" t="s">
        <v>125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9"/>
    </row>
  </sheetData>
  <mergeCells count="4">
    <mergeCell ref="A1:K1"/>
    <mergeCell ref="A2:K2"/>
    <mergeCell ref="A18:Q18"/>
    <mergeCell ref="B19:R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