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475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<sst xmlns="http://schemas.openxmlformats.org/spreadsheetml/2006/main" count="301">
  <si>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</si>
  <si>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</si>
  <si>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</si>
  <si>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</si>
  <si>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</si>
  <si>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</si>
  <si>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</si>
  <si>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</si>
  <si>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</si>
  <si>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</si>
  <si>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</si>
  <si>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</si>
  <si>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</si>
  <si>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</si>
  <si>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</si>
  <si>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</si>
  <si>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</si>
  <si>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</si>
  <si>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</si>
  <si>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五津西路</t>
  </si>
  <si>
    <t>太子参</t>
  </si>
  <si>
    <t>净制</t>
  </si>
  <si>
    <t>14040601</t>
  </si>
  <si>
    <t>成都吉安康药业有限公司</t>
  </si>
  <si>
    <t>10g</t>
  </si>
  <si>
    <t>盐黄柏</t>
  </si>
  <si>
    <t>丝</t>
  </si>
  <si>
    <t>1304002</t>
  </si>
  <si>
    <t/>
  </si>
  <si>
    <t>金银花</t>
  </si>
  <si>
    <t>净制、密</t>
  </si>
  <si>
    <t>150201</t>
  </si>
  <si>
    <t>萹蓄</t>
  </si>
  <si>
    <t>段</t>
  </si>
  <si>
    <t>1310002</t>
  </si>
  <si>
    <t>炒陈皮</t>
  </si>
  <si>
    <t>150302</t>
  </si>
  <si>
    <t>醋没药</t>
  </si>
  <si>
    <t>块</t>
  </si>
  <si>
    <t>1402001</t>
  </si>
  <si>
    <t>乌梅</t>
  </si>
  <si>
    <t>1304001</t>
  </si>
  <si>
    <t>黄柏</t>
  </si>
  <si>
    <t>1309004</t>
  </si>
  <si>
    <t>紫苏叶</t>
  </si>
  <si>
    <t>131001</t>
  </si>
  <si>
    <t>烫狗脊</t>
  </si>
  <si>
    <t>片</t>
  </si>
  <si>
    <t>1309002</t>
  </si>
  <si>
    <t>成都科欣药业有限公司(原:成都三瑞药业有限公司)</t>
  </si>
  <si>
    <t>法半夏</t>
  </si>
  <si>
    <t>复制</t>
  </si>
  <si>
    <t>蜜桑白皮</t>
  </si>
  <si>
    <t>130901</t>
  </si>
  <si>
    <t>炒稻芽</t>
  </si>
  <si>
    <t>清炒</t>
  </si>
  <si>
    <t>生地黄</t>
  </si>
  <si>
    <t>1410006</t>
  </si>
  <si>
    <t>四川利民中药饮片有限责任公司</t>
  </si>
  <si>
    <t>舒筋草</t>
  </si>
  <si>
    <t>141201</t>
  </si>
  <si>
    <t>赤小豆</t>
  </si>
  <si>
    <t>14020601</t>
  </si>
  <si>
    <t>山药</t>
  </si>
  <si>
    <t>14030601</t>
  </si>
  <si>
    <t>佩兰</t>
  </si>
  <si>
    <t>炒瓜蒌子</t>
  </si>
  <si>
    <t>130101</t>
  </si>
  <si>
    <t>菟丝子</t>
  </si>
  <si>
    <t>130801</t>
  </si>
  <si>
    <t>丝瓜络</t>
  </si>
  <si>
    <t>羌活</t>
  </si>
  <si>
    <t>前胡</t>
  </si>
  <si>
    <t>漏芦</t>
  </si>
  <si>
    <t>1411003</t>
  </si>
  <si>
    <t>制何首乌</t>
  </si>
  <si>
    <t>141101</t>
  </si>
  <si>
    <t>蜜百部</t>
  </si>
  <si>
    <t>1308004</t>
  </si>
  <si>
    <t>青蒿</t>
  </si>
  <si>
    <t>1308001</t>
  </si>
  <si>
    <t>竹茹</t>
  </si>
  <si>
    <t>1305002</t>
  </si>
  <si>
    <t>盐巴戟天</t>
  </si>
  <si>
    <t>55130001</t>
  </si>
  <si>
    <t>四川陈善堂中药饮片有限公司</t>
  </si>
  <si>
    <t>炒茺蔚子</t>
  </si>
  <si>
    <t>140901</t>
  </si>
  <si>
    <t>大枣</t>
  </si>
  <si>
    <t>药用 净选</t>
  </si>
  <si>
    <t>1405001</t>
  </si>
  <si>
    <t>太极集团四川绵阳制药有限公司</t>
  </si>
  <si>
    <t>鹿角</t>
  </si>
  <si>
    <t>1405002</t>
  </si>
  <si>
    <t>板蓝根</t>
  </si>
  <si>
    <t>酒黄连</t>
  </si>
  <si>
    <t>1407003</t>
  </si>
  <si>
    <t>肉桂</t>
  </si>
  <si>
    <t>121001</t>
  </si>
  <si>
    <t>蚕沙</t>
  </si>
  <si>
    <t>121201</t>
  </si>
  <si>
    <t>金荞麦</t>
  </si>
  <si>
    <t>14120601</t>
  </si>
  <si>
    <t>冬瓜皮</t>
  </si>
  <si>
    <t>1311002</t>
  </si>
  <si>
    <t>蜜白前</t>
  </si>
  <si>
    <t>1312002</t>
  </si>
  <si>
    <t>薤白</t>
  </si>
  <si>
    <t>猪苓</t>
  </si>
  <si>
    <t>烫骨碎补</t>
  </si>
  <si>
    <t>1403001</t>
  </si>
  <si>
    <t>川牛膝</t>
  </si>
  <si>
    <t>1308002</t>
  </si>
  <si>
    <t>紫草</t>
  </si>
  <si>
    <t>覆盆子</t>
  </si>
  <si>
    <t>盐大菟丝子</t>
  </si>
  <si>
    <t>盐炙</t>
  </si>
  <si>
    <t>1309003</t>
  </si>
  <si>
    <t>土鳖虫</t>
  </si>
  <si>
    <t>炮姜</t>
  </si>
  <si>
    <t>川明参</t>
  </si>
  <si>
    <t>麻黄根</t>
  </si>
  <si>
    <t>150101</t>
  </si>
  <si>
    <t>净山楂</t>
  </si>
  <si>
    <t>1407005</t>
  </si>
  <si>
    <t>蜜款冬花</t>
  </si>
  <si>
    <t>蜜炙</t>
  </si>
  <si>
    <t>1401001</t>
  </si>
  <si>
    <t>麸炒青皮</t>
  </si>
  <si>
    <t>121101</t>
  </si>
  <si>
    <t>车前草</t>
  </si>
  <si>
    <t>1307004</t>
  </si>
  <si>
    <t>炒王不留行</t>
  </si>
  <si>
    <t>1309001</t>
  </si>
  <si>
    <t>炒苍耳子</t>
  </si>
  <si>
    <t>1305004</t>
  </si>
  <si>
    <t>赤芍</t>
  </si>
  <si>
    <t>槟榔</t>
  </si>
  <si>
    <t>炒牛蒡子</t>
  </si>
  <si>
    <t>1305001</t>
  </si>
  <si>
    <t>炒僵蚕</t>
  </si>
  <si>
    <t>1410004</t>
  </si>
  <si>
    <t>桑叶</t>
  </si>
  <si>
    <t>1406003</t>
  </si>
  <si>
    <t>地榆炭</t>
  </si>
  <si>
    <t>131101</t>
  </si>
  <si>
    <t>炒葶苈子</t>
  </si>
  <si>
    <t>55120001</t>
  </si>
  <si>
    <t>丹参</t>
  </si>
  <si>
    <t>利民中药材公司</t>
  </si>
  <si>
    <t>酸枣仁</t>
  </si>
  <si>
    <t>山慈菇</t>
  </si>
  <si>
    <t>熟地黄</t>
  </si>
  <si>
    <t>141003</t>
  </si>
  <si>
    <t>大腹皮</t>
  </si>
  <si>
    <t>西青果</t>
  </si>
  <si>
    <t>1412008</t>
  </si>
  <si>
    <t>三棱</t>
  </si>
  <si>
    <t>55120004</t>
  </si>
  <si>
    <t>蜜炙远志</t>
  </si>
  <si>
    <t>大血藤</t>
  </si>
  <si>
    <t>当归</t>
  </si>
  <si>
    <t>140902</t>
  </si>
  <si>
    <t>白芍</t>
  </si>
  <si>
    <t>1501001</t>
  </si>
  <si>
    <t>郁李仁</t>
  </si>
  <si>
    <t>炒金樱子肉</t>
  </si>
  <si>
    <t>55120002</t>
  </si>
  <si>
    <t>白土苓</t>
  </si>
  <si>
    <t>14010601</t>
  </si>
  <si>
    <t>木瓜</t>
  </si>
  <si>
    <t>马勃</t>
  </si>
  <si>
    <t>150301</t>
  </si>
  <si>
    <t>姜厚朴</t>
  </si>
  <si>
    <t>1309005</t>
  </si>
  <si>
    <t>南沙参</t>
  </si>
  <si>
    <t>140801</t>
  </si>
  <si>
    <t>瓜蒌皮</t>
  </si>
  <si>
    <t>桂枝</t>
  </si>
  <si>
    <t>1412004</t>
  </si>
  <si>
    <t>粉葛</t>
  </si>
  <si>
    <t>鸡矢藤</t>
  </si>
  <si>
    <t>醋炙艾叶</t>
  </si>
  <si>
    <t>四川千方中药饮片有限公司(原：成都千方中药饮片)</t>
  </si>
  <si>
    <t>决明子</t>
  </si>
  <si>
    <t>141002</t>
  </si>
  <si>
    <t>木香</t>
  </si>
  <si>
    <t>13060601</t>
  </si>
  <si>
    <t>炒冬瓜子</t>
  </si>
  <si>
    <t>1306001</t>
  </si>
  <si>
    <t>淡竹叶</t>
  </si>
  <si>
    <t>130701</t>
  </si>
  <si>
    <t>百合</t>
  </si>
  <si>
    <t>1402002</t>
  </si>
  <si>
    <t>首乌藤</t>
  </si>
  <si>
    <t>盐补骨脂</t>
  </si>
  <si>
    <t>白鲜皮</t>
  </si>
  <si>
    <t>山萸肉</t>
  </si>
  <si>
    <t>13120601</t>
  </si>
  <si>
    <t>杜仲</t>
  </si>
  <si>
    <t>120901</t>
  </si>
  <si>
    <t>茜草</t>
  </si>
  <si>
    <t>紫苏梗</t>
  </si>
  <si>
    <t>13080601</t>
  </si>
  <si>
    <t>干姜</t>
  </si>
  <si>
    <t>酒白芍</t>
  </si>
  <si>
    <t>1307002</t>
  </si>
  <si>
    <t>姜黄</t>
  </si>
  <si>
    <t>成都中医大惠康药业有限公司</t>
  </si>
  <si>
    <t>麦冬</t>
  </si>
  <si>
    <t>1411006</t>
  </si>
  <si>
    <t>酒川芎</t>
  </si>
  <si>
    <t>桔梗</t>
  </si>
  <si>
    <t>郁金</t>
  </si>
  <si>
    <t>半枝莲</t>
  </si>
  <si>
    <t>1312005</t>
  </si>
  <si>
    <t>肉苁蓉</t>
  </si>
  <si>
    <t>石决明</t>
  </si>
  <si>
    <t>醋鳖甲</t>
  </si>
  <si>
    <t>白花蛇舌草</t>
  </si>
  <si>
    <t>1406002</t>
  </si>
  <si>
    <t>醋五味子</t>
  </si>
  <si>
    <t>麸炒白术</t>
  </si>
  <si>
    <t>13040601</t>
  </si>
  <si>
    <t>酒炙水蛭</t>
  </si>
  <si>
    <t>浙贝母</t>
  </si>
  <si>
    <t>川木香</t>
  </si>
  <si>
    <t>1411004</t>
  </si>
  <si>
    <t>酒黄芩</t>
  </si>
  <si>
    <t>五灵脂</t>
  </si>
  <si>
    <t>140701</t>
  </si>
  <si>
    <t>草果</t>
  </si>
  <si>
    <t>140601</t>
  </si>
  <si>
    <t>醋乳香</t>
  </si>
  <si>
    <t>附片</t>
  </si>
  <si>
    <t>121102</t>
  </si>
  <si>
    <t>酒丹参</t>
  </si>
  <si>
    <t>夏枯全草</t>
  </si>
  <si>
    <t>盐泽泻</t>
  </si>
  <si>
    <t>精致饮片5g</t>
  </si>
  <si>
    <t>袋</t>
  </si>
  <si>
    <t>枸杞子</t>
  </si>
  <si>
    <t>150818</t>
  </si>
  <si>
    <t>140728</t>
  </si>
  <si>
    <t>路路通</t>
  </si>
  <si>
    <t>130923</t>
  </si>
  <si>
    <t>茯神木</t>
  </si>
  <si>
    <t>140603</t>
  </si>
  <si>
    <t>全蝎</t>
  </si>
  <si>
    <t>140909</t>
  </si>
  <si>
    <t>以上品种，无处方来源，无医生坐诊，均为滞销品种</t>
  </si>
  <si>
    <t>附表：中药配方门店无合格证品种统计表</t>
  </si>
  <si>
    <t>新津五津西路</t>
  </si>
  <si>
    <t>醋制</t>
  </si>
  <si>
    <t>人参</t>
  </si>
  <si>
    <t>25支生晒参</t>
  </si>
  <si>
    <t>西洋参</t>
  </si>
  <si>
    <t>特大圆片</t>
  </si>
  <si>
    <t>川贝母</t>
  </si>
  <si>
    <t>珍珠贝</t>
  </si>
  <si>
    <t>天麻</t>
  </si>
  <si>
    <t>60g（野）</t>
  </si>
  <si>
    <t>三七</t>
  </si>
  <si>
    <t>20头</t>
  </si>
  <si>
    <t>30头</t>
  </si>
  <si>
    <t>40头</t>
  </si>
  <si>
    <t>60头</t>
  </si>
  <si>
    <t>合计：</t>
  </si>
  <si>
    <t>备注：</t>
  </si>
  <si>
    <t>无“合格证”品种是指既无外包装、又无合格证的品种。</t>
  </si>
  <si>
    <t>以上品种无外包装、无合格证</t>
  </si>
  <si>
    <t>附表：中药配方门店人员资质统计表</t>
  </si>
  <si>
    <t>货品ID</t>
  </si>
  <si>
    <t>人员资质</t>
  </si>
  <si>
    <t>有无驻店中药师</t>
  </si>
  <si>
    <t>有无中药调配人员</t>
  </si>
  <si>
    <t>有（执业中药师  祁荣）</t>
  </si>
  <si>
    <t>无中药调剂员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</si>
  <si>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</si>
  <si>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</si>
  <si>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</si>
  <si>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门店名称：五津西路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</si>
  <si>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</si>
  <si>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</si>
  <si>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</si>
  <si>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</si>
  <si>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</si>
  <si>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</si>
  <si>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</si>
  <si>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11月18</t>
  </si>
  <si>
    <t>党参</t>
  </si>
  <si>
    <t>一等选装</t>
  </si>
  <si>
    <t>票面无厂家</t>
  </si>
  <si>
    <t>18kg</t>
  </si>
  <si>
    <t>1kg</t>
  </si>
  <si>
    <t>生虫，来货数量异常</t>
  </si>
  <si>
    <t>货已退回仓库，至今未审核</t>
  </si>
  <si>
    <t>四川</t>
  </si>
  <si>
    <t>霉变、品像不要完整，空心</t>
  </si>
  <si>
    <r>
      <rPr>
        <sz val="10"/>
        <color theme="1"/>
        <rFont val="宋体"/>
        <charset val="134"/>
      </rPr>
      <t>1、贵重药材来货账实不符；2、生药与炮制品来货不相符；3、来货批号账实不符；4、来货数量账实不符；</t>
    </r>
    <r>
      <rPr>
        <sz val="10"/>
        <color rgb="FFFF0000"/>
        <rFont val="宋体"/>
        <charset val="134"/>
      </rPr>
      <t>5、其他差错</t>
    </r>
  </si>
  <si>
    <t>天麻来货质量如图：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</si>
</sst>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58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7</xdr:row>
      <xdr:rowOff>161925</xdr:rowOff>
    </xdr:from>
    <xdr:to>
      <xdr:col>14</xdr:col>
      <xdr:colOff>105410</xdr:colOff>
      <xdr:row>40</xdr:row>
      <xdr:rowOff>161925</xdr:rowOff>
    </xdr:to>
    <xdr:pic>
      <xdr:nvPicPr>
        <xdr:cNvPr id="2" name="图片 1" descr="12.9来货差错（三方物流）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635" y="1555750"/>
          <a:ext cx="10058400" cy="56578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32"/>
  <sheetViews>
    <sheetView tabSelected="1" topLeftCell="A114" workbookViewId="0">
      <selection activeCell="G94" sqref="G94"/>
    </sheetView>
  </sheetViews>
  <sheetFormatPr defaultColWidth="9" defaultRowHeight="20" customHeight="1"/>
  <cols>
    <col min="1" max="4" width="9" style="5"/>
    <col min="5" max="5" width="9" style="35"/>
    <col min="6" max="6" width="8" style="5" customWidth="1"/>
    <col min="7" max="7" width="14.625" style="5" customWidth="1"/>
    <col min="8" max="8" width="21" style="5" customWidth="1"/>
    <col min="9" max="9" width="7.25" style="5" customWidth="1"/>
    <col min="10" max="10" width="13.125" style="5" customWidth="1"/>
    <col min="11" max="12" width="9" style="5"/>
    <col min="13" max="14" width="5.875" style="5" customWidth="1"/>
    <col min="15" max="16" width="14.625" style="5" customWidth="1"/>
    <col min="17" max="17" width="8.5" style="5" customWidth="1"/>
    <col min="18" max="16380" width="9" style="1"/>
  </cols>
  <sheetData>
    <row r="1" s="1" customFormat="1" customHeight="1" spans="1:17">
      <c r="A1" s="20" t="s">
        <v>0</v>
      </c>
      <c r="B1" s="20"/>
      <c r="C1" s="20"/>
      <c r="D1" s="20"/>
      <c r="E1" s="36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="1" customFormat="1" customHeight="1" spans="1:17">
      <c r="A2" s="21" t="s">
        <v>1</v>
      </c>
      <c r="B2" s="37" t="s">
        <v>2</v>
      </c>
      <c r="C2" s="37" t="s">
        <v>3</v>
      </c>
      <c r="D2" s="21" t="s">
        <v>4</v>
      </c>
      <c r="E2" s="38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/>
      <c r="O2" s="21"/>
      <c r="P2" s="21"/>
      <c r="Q2" s="21"/>
    </row>
    <row r="3" s="1" customFormat="1" customHeight="1" spans="1:17">
      <c r="A3" s="39"/>
      <c r="B3" s="40"/>
      <c r="C3" s="40"/>
      <c r="D3" s="39"/>
      <c r="E3" s="41"/>
      <c r="F3" s="39"/>
      <c r="G3" s="39"/>
      <c r="H3" s="39"/>
      <c r="I3" s="39"/>
      <c r="J3" s="39"/>
      <c r="K3" s="39"/>
      <c r="L3" s="39"/>
      <c r="M3" s="39" t="s">
        <v>14</v>
      </c>
      <c r="N3" s="39" t="s">
        <v>15</v>
      </c>
      <c r="O3" s="39" t="s">
        <v>16</v>
      </c>
      <c r="P3" s="39" t="s">
        <v>17</v>
      </c>
      <c r="Q3" s="39" t="s">
        <v>18</v>
      </c>
    </row>
    <row r="4" s="1" customFormat="1" customHeight="1" spans="1:17">
      <c r="A4" s="21">
        <v>1</v>
      </c>
      <c r="B4" s="27">
        <v>385</v>
      </c>
      <c r="C4" s="27" t="s">
        <v>19</v>
      </c>
      <c r="D4" s="42" t="s">
        <v>20</v>
      </c>
      <c r="E4" s="43">
        <v>25329</v>
      </c>
      <c r="F4" s="42" t="s">
        <v>21</v>
      </c>
      <c r="G4" s="21" t="s">
        <v>22</v>
      </c>
      <c r="H4" s="42" t="s">
        <v>23</v>
      </c>
      <c r="I4" s="45">
        <v>76</v>
      </c>
      <c r="J4" s="21" t="s">
        <v>24</v>
      </c>
      <c r="K4" s="33">
        <v>1.46</v>
      </c>
      <c r="L4" s="33">
        <f>I4*K4</f>
        <v>110.96</v>
      </c>
      <c r="M4" s="46"/>
      <c r="N4" s="33"/>
      <c r="O4" s="33"/>
      <c r="P4" s="33"/>
      <c r="Q4" s="21"/>
    </row>
    <row r="5" s="1" customFormat="1" customHeight="1" spans="1:17">
      <c r="A5" s="21">
        <v>2</v>
      </c>
      <c r="B5" s="27">
        <v>385</v>
      </c>
      <c r="C5" s="27" t="s">
        <v>19</v>
      </c>
      <c r="D5" s="42" t="s">
        <v>25</v>
      </c>
      <c r="E5" s="43">
        <v>26120</v>
      </c>
      <c r="F5" s="42" t="s">
        <v>26</v>
      </c>
      <c r="G5" s="21" t="s">
        <v>27</v>
      </c>
      <c r="H5" s="42" t="s">
        <v>28</v>
      </c>
      <c r="I5" s="45">
        <v>10</v>
      </c>
      <c r="J5" s="21" t="s">
        <v>24</v>
      </c>
      <c r="K5" s="21">
        <v>0.46</v>
      </c>
      <c r="L5" s="33">
        <f t="shared" ref="L5:L36" si="0">I5*K5</f>
        <v>4.6</v>
      </c>
      <c r="M5" s="21"/>
      <c r="N5" s="21"/>
      <c r="O5" s="21"/>
      <c r="P5" s="21"/>
      <c r="Q5" s="21"/>
    </row>
    <row r="6" s="1" customFormat="1" customHeight="1" spans="1:17">
      <c r="A6" s="21">
        <v>3</v>
      </c>
      <c r="B6" s="27">
        <v>385</v>
      </c>
      <c r="C6" s="27" t="s">
        <v>19</v>
      </c>
      <c r="D6" s="42" t="s">
        <v>29</v>
      </c>
      <c r="E6" s="43">
        <v>26147</v>
      </c>
      <c r="F6" s="42" t="s">
        <v>30</v>
      </c>
      <c r="G6" s="21" t="s">
        <v>31</v>
      </c>
      <c r="H6" s="42" t="s">
        <v>28</v>
      </c>
      <c r="I6" s="45">
        <v>25.4</v>
      </c>
      <c r="J6" s="21" t="s">
        <v>24</v>
      </c>
      <c r="K6" s="21">
        <v>2.29</v>
      </c>
      <c r="L6" s="33">
        <f t="shared" si="0"/>
        <v>58.166</v>
      </c>
      <c r="M6" s="21"/>
      <c r="N6" s="21"/>
      <c r="O6" s="21"/>
      <c r="P6" s="21"/>
      <c r="Q6" s="21"/>
    </row>
    <row r="7" s="1" customFormat="1" customHeight="1" spans="1:17">
      <c r="A7" s="21">
        <v>4</v>
      </c>
      <c r="B7" s="27">
        <v>385</v>
      </c>
      <c r="C7" s="27" t="s">
        <v>19</v>
      </c>
      <c r="D7" s="42" t="s">
        <v>32</v>
      </c>
      <c r="E7" s="43">
        <v>26420</v>
      </c>
      <c r="F7" s="42" t="s">
        <v>33</v>
      </c>
      <c r="G7" s="21" t="s">
        <v>34</v>
      </c>
      <c r="H7" s="42" t="s">
        <v>23</v>
      </c>
      <c r="I7" s="45">
        <v>50</v>
      </c>
      <c r="J7" s="21" t="s">
        <v>24</v>
      </c>
      <c r="K7" s="21">
        <v>0.14</v>
      </c>
      <c r="L7" s="33">
        <f t="shared" si="0"/>
        <v>7</v>
      </c>
      <c r="M7" s="21"/>
      <c r="N7" s="21"/>
      <c r="O7" s="21"/>
      <c r="P7" s="21"/>
      <c r="Q7" s="21"/>
    </row>
    <row r="8" s="1" customFormat="1" customHeight="1" spans="1:17">
      <c r="A8" s="21">
        <v>5</v>
      </c>
      <c r="B8" s="27">
        <v>385</v>
      </c>
      <c r="C8" s="27" t="s">
        <v>19</v>
      </c>
      <c r="D8" s="42" t="s">
        <v>35</v>
      </c>
      <c r="E8" s="43">
        <v>26423</v>
      </c>
      <c r="F8" s="42" t="s">
        <v>26</v>
      </c>
      <c r="G8" s="21" t="s">
        <v>36</v>
      </c>
      <c r="H8" s="42" t="s">
        <v>28</v>
      </c>
      <c r="I8" s="45">
        <v>20</v>
      </c>
      <c r="J8" s="21" t="s">
        <v>24</v>
      </c>
      <c r="K8" s="21">
        <v>0.39</v>
      </c>
      <c r="L8" s="33">
        <f t="shared" si="0"/>
        <v>7.8</v>
      </c>
      <c r="M8" s="21"/>
      <c r="N8" s="21"/>
      <c r="O8" s="21"/>
      <c r="P8" s="21"/>
      <c r="Q8" s="21"/>
    </row>
    <row r="9" s="1" customFormat="1" customHeight="1" spans="1:17">
      <c r="A9" s="21">
        <v>6</v>
      </c>
      <c r="B9" s="27">
        <v>385</v>
      </c>
      <c r="C9" s="27" t="s">
        <v>19</v>
      </c>
      <c r="D9" s="42" t="s">
        <v>37</v>
      </c>
      <c r="E9" s="43">
        <v>28836</v>
      </c>
      <c r="F9" s="42" t="s">
        <v>38</v>
      </c>
      <c r="G9" s="21" t="s">
        <v>39</v>
      </c>
      <c r="H9" s="42" t="s">
        <v>23</v>
      </c>
      <c r="I9" s="45">
        <v>87</v>
      </c>
      <c r="J9" s="21" t="s">
        <v>24</v>
      </c>
      <c r="K9" s="21">
        <v>0.73</v>
      </c>
      <c r="L9" s="33">
        <f t="shared" si="0"/>
        <v>63.51</v>
      </c>
      <c r="M9" s="21"/>
      <c r="N9" s="21"/>
      <c r="O9" s="21"/>
      <c r="P9" s="21"/>
      <c r="Q9" s="21"/>
    </row>
    <row r="10" s="1" customFormat="1" customHeight="1" spans="1:17">
      <c r="A10" s="21">
        <v>7</v>
      </c>
      <c r="B10" s="27">
        <v>385</v>
      </c>
      <c r="C10" s="27" t="s">
        <v>19</v>
      </c>
      <c r="D10" s="42" t="s">
        <v>40</v>
      </c>
      <c r="E10" s="43">
        <v>40919</v>
      </c>
      <c r="F10" s="42" t="s">
        <v>21</v>
      </c>
      <c r="G10" s="21" t="s">
        <v>41</v>
      </c>
      <c r="H10" s="42" t="s">
        <v>28</v>
      </c>
      <c r="I10" s="45">
        <v>47</v>
      </c>
      <c r="J10" s="21" t="s">
        <v>24</v>
      </c>
      <c r="K10" s="21">
        <v>0.5</v>
      </c>
      <c r="L10" s="33">
        <f t="shared" si="0"/>
        <v>23.5</v>
      </c>
      <c r="M10" s="21"/>
      <c r="N10" s="21"/>
      <c r="O10" s="21"/>
      <c r="P10" s="21"/>
      <c r="Q10" s="21"/>
    </row>
    <row r="11" s="1" customFormat="1" customHeight="1" spans="1:17">
      <c r="A11" s="21">
        <v>8</v>
      </c>
      <c r="B11" s="27">
        <v>385</v>
      </c>
      <c r="C11" s="27" t="s">
        <v>19</v>
      </c>
      <c r="D11" s="42" t="s">
        <v>42</v>
      </c>
      <c r="E11" s="43">
        <v>44319</v>
      </c>
      <c r="F11" s="42" t="s">
        <v>26</v>
      </c>
      <c r="G11" s="21" t="s">
        <v>43</v>
      </c>
      <c r="H11" s="42" t="s">
        <v>28</v>
      </c>
      <c r="I11" s="45">
        <v>46.7</v>
      </c>
      <c r="J11" s="21" t="s">
        <v>24</v>
      </c>
      <c r="K11" s="21">
        <v>0.42</v>
      </c>
      <c r="L11" s="33">
        <f t="shared" si="0"/>
        <v>19.614</v>
      </c>
      <c r="M11" s="21"/>
      <c r="N11" s="21"/>
      <c r="O11" s="21"/>
      <c r="P11" s="21"/>
      <c r="Q11" s="21"/>
    </row>
    <row r="12" s="1" customFormat="1" customHeight="1" spans="1:17">
      <c r="A12" s="21">
        <v>9</v>
      </c>
      <c r="B12" s="27">
        <v>385</v>
      </c>
      <c r="C12" s="27" t="s">
        <v>19</v>
      </c>
      <c r="D12" s="42" t="s">
        <v>44</v>
      </c>
      <c r="E12" s="43">
        <v>44896</v>
      </c>
      <c r="F12" s="42" t="s">
        <v>26</v>
      </c>
      <c r="G12" s="21" t="s">
        <v>45</v>
      </c>
      <c r="H12" s="42" t="s">
        <v>23</v>
      </c>
      <c r="I12" s="45">
        <v>51.1</v>
      </c>
      <c r="J12" s="21" t="s">
        <v>24</v>
      </c>
      <c r="K12" s="21">
        <v>0.42</v>
      </c>
      <c r="L12" s="33">
        <f t="shared" si="0"/>
        <v>21.462</v>
      </c>
      <c r="M12" s="21"/>
      <c r="N12" s="21"/>
      <c r="O12" s="21"/>
      <c r="P12" s="21"/>
      <c r="Q12" s="21"/>
    </row>
    <row r="13" s="1" customFormat="1" customHeight="1" spans="1:17">
      <c r="A13" s="21">
        <v>10</v>
      </c>
      <c r="B13" s="27">
        <v>385</v>
      </c>
      <c r="C13" s="27" t="s">
        <v>19</v>
      </c>
      <c r="D13" s="42" t="s">
        <v>46</v>
      </c>
      <c r="E13" s="43">
        <v>47774</v>
      </c>
      <c r="F13" s="42" t="s">
        <v>47</v>
      </c>
      <c r="G13" s="21" t="s">
        <v>48</v>
      </c>
      <c r="H13" s="42" t="s">
        <v>49</v>
      </c>
      <c r="I13" s="45">
        <v>91</v>
      </c>
      <c r="J13" s="21" t="s">
        <v>24</v>
      </c>
      <c r="K13" s="21">
        <v>0.32</v>
      </c>
      <c r="L13" s="33">
        <f t="shared" si="0"/>
        <v>29.12</v>
      </c>
      <c r="M13" s="21"/>
      <c r="N13" s="21"/>
      <c r="O13" s="21"/>
      <c r="P13" s="21"/>
      <c r="Q13" s="21"/>
    </row>
    <row r="14" s="1" customFormat="1" customHeight="1" spans="1:17">
      <c r="A14" s="21">
        <v>11</v>
      </c>
      <c r="B14" s="27">
        <v>385</v>
      </c>
      <c r="C14" s="27" t="s">
        <v>19</v>
      </c>
      <c r="D14" s="42" t="s">
        <v>50</v>
      </c>
      <c r="E14" s="43">
        <v>48649</v>
      </c>
      <c r="F14" s="42" t="s">
        <v>51</v>
      </c>
      <c r="G14" s="21">
        <v>141101</v>
      </c>
      <c r="H14" s="42" t="s">
        <v>28</v>
      </c>
      <c r="I14" s="45">
        <v>47.7</v>
      </c>
      <c r="J14" s="21" t="s">
        <v>24</v>
      </c>
      <c r="K14" s="21">
        <v>3.23</v>
      </c>
      <c r="L14" s="33">
        <f t="shared" si="0"/>
        <v>154.071</v>
      </c>
      <c r="M14" s="21"/>
      <c r="N14" s="21"/>
      <c r="O14" s="21"/>
      <c r="P14" s="21"/>
      <c r="Q14" s="21"/>
    </row>
    <row r="15" s="1" customFormat="1" ht="21" customHeight="1" spans="1:17">
      <c r="A15" s="21">
        <v>12</v>
      </c>
      <c r="B15" s="27">
        <v>385</v>
      </c>
      <c r="C15" s="27" t="s">
        <v>19</v>
      </c>
      <c r="D15" s="42" t="s">
        <v>52</v>
      </c>
      <c r="E15" s="43">
        <v>49557</v>
      </c>
      <c r="F15" s="42" t="s">
        <v>26</v>
      </c>
      <c r="G15" s="21" t="s">
        <v>53</v>
      </c>
      <c r="H15" s="42" t="s">
        <v>28</v>
      </c>
      <c r="I15" s="45">
        <v>100</v>
      </c>
      <c r="J15" s="21" t="s">
        <v>24</v>
      </c>
      <c r="K15" s="21">
        <v>0.32</v>
      </c>
      <c r="L15" s="33">
        <f t="shared" si="0"/>
        <v>32</v>
      </c>
      <c r="M15" s="21"/>
      <c r="N15" s="21"/>
      <c r="O15" s="21"/>
      <c r="P15" s="21"/>
      <c r="Q15" s="21"/>
    </row>
    <row r="16" s="1" customFormat="1" customHeight="1" spans="1:17">
      <c r="A16" s="21">
        <v>13</v>
      </c>
      <c r="B16" s="27">
        <v>385</v>
      </c>
      <c r="C16" s="27" t="s">
        <v>19</v>
      </c>
      <c r="D16" s="42" t="s">
        <v>54</v>
      </c>
      <c r="E16" s="43">
        <v>8762</v>
      </c>
      <c r="F16" s="42" t="s">
        <v>55</v>
      </c>
      <c r="G16" s="21" t="s">
        <v>48</v>
      </c>
      <c r="H16" s="42" t="s">
        <v>28</v>
      </c>
      <c r="I16" s="45">
        <v>28</v>
      </c>
      <c r="J16" s="21" t="s">
        <v>24</v>
      </c>
      <c r="K16" s="21">
        <v>0.24</v>
      </c>
      <c r="L16" s="33">
        <f t="shared" si="0"/>
        <v>6.72</v>
      </c>
      <c r="M16" s="21"/>
      <c r="N16" s="21"/>
      <c r="O16" s="21"/>
      <c r="P16" s="21"/>
      <c r="Q16" s="21"/>
    </row>
    <row r="17" customHeight="1" spans="1:17">
      <c r="A17" s="21">
        <v>14</v>
      </c>
      <c r="B17" s="27">
        <v>385</v>
      </c>
      <c r="C17" s="27" t="s">
        <v>19</v>
      </c>
      <c r="D17" s="42" t="s">
        <v>56</v>
      </c>
      <c r="E17" s="43">
        <v>12994</v>
      </c>
      <c r="F17" s="42" t="s">
        <v>47</v>
      </c>
      <c r="G17" s="21" t="s">
        <v>57</v>
      </c>
      <c r="H17" s="42" t="s">
        <v>58</v>
      </c>
      <c r="I17" s="45">
        <v>68</v>
      </c>
      <c r="J17" s="21" t="s">
        <v>24</v>
      </c>
      <c r="K17" s="21">
        <v>0.4</v>
      </c>
      <c r="L17" s="33">
        <f t="shared" si="0"/>
        <v>27.2</v>
      </c>
      <c r="M17" s="21"/>
      <c r="N17" s="21"/>
      <c r="O17" s="21"/>
      <c r="P17" s="21"/>
      <c r="Q17" s="21"/>
    </row>
    <row r="18" customHeight="1" spans="1:17">
      <c r="A18" s="21">
        <v>15</v>
      </c>
      <c r="B18" s="27">
        <v>385</v>
      </c>
      <c r="C18" s="27" t="s">
        <v>19</v>
      </c>
      <c r="D18" s="42" t="s">
        <v>59</v>
      </c>
      <c r="E18" s="43">
        <v>25303</v>
      </c>
      <c r="F18" s="42" t="s">
        <v>33</v>
      </c>
      <c r="G18" s="21" t="s">
        <v>60</v>
      </c>
      <c r="H18" s="42" t="s">
        <v>28</v>
      </c>
      <c r="I18" s="45">
        <v>93</v>
      </c>
      <c r="J18" s="21" t="s">
        <v>24</v>
      </c>
      <c r="K18" s="21">
        <v>0.24</v>
      </c>
      <c r="L18" s="33">
        <f t="shared" si="0"/>
        <v>22.32</v>
      </c>
      <c r="M18" s="21"/>
      <c r="N18" s="21"/>
      <c r="O18" s="21"/>
      <c r="P18" s="21"/>
      <c r="Q18" s="21"/>
    </row>
    <row r="19" customHeight="1" spans="1:17">
      <c r="A19" s="21">
        <v>16</v>
      </c>
      <c r="B19" s="27">
        <v>385</v>
      </c>
      <c r="C19" s="27" t="s">
        <v>19</v>
      </c>
      <c r="D19" s="42" t="s">
        <v>61</v>
      </c>
      <c r="E19" s="43">
        <v>25310</v>
      </c>
      <c r="F19" s="42" t="s">
        <v>21</v>
      </c>
      <c r="G19" s="21" t="s">
        <v>62</v>
      </c>
      <c r="H19" s="42" t="s">
        <v>28</v>
      </c>
      <c r="I19" s="45">
        <v>50</v>
      </c>
      <c r="J19" s="21" t="s">
        <v>24</v>
      </c>
      <c r="K19" s="21">
        <v>0.3</v>
      </c>
      <c r="L19" s="33">
        <f t="shared" si="0"/>
        <v>15</v>
      </c>
      <c r="M19" s="21"/>
      <c r="N19" s="21"/>
      <c r="O19" s="21"/>
      <c r="P19" s="21"/>
      <c r="Q19" s="21"/>
    </row>
    <row r="20" customHeight="1" spans="1:17">
      <c r="A20" s="21">
        <v>17</v>
      </c>
      <c r="B20" s="27">
        <v>385</v>
      </c>
      <c r="C20" s="27" t="s">
        <v>19</v>
      </c>
      <c r="D20" s="42" t="s">
        <v>63</v>
      </c>
      <c r="E20" s="43">
        <v>25581</v>
      </c>
      <c r="F20" s="42" t="s">
        <v>47</v>
      </c>
      <c r="G20" s="21" t="s">
        <v>64</v>
      </c>
      <c r="H20" s="42" t="s">
        <v>23</v>
      </c>
      <c r="I20" s="45">
        <v>72</v>
      </c>
      <c r="J20" s="21" t="s">
        <v>24</v>
      </c>
      <c r="K20" s="21">
        <v>1.4</v>
      </c>
      <c r="L20" s="33">
        <f t="shared" si="0"/>
        <v>100.8</v>
      </c>
      <c r="M20" s="21"/>
      <c r="N20" s="21"/>
      <c r="O20" s="21"/>
      <c r="P20" s="21"/>
      <c r="Q20" s="21"/>
    </row>
    <row r="21" customHeight="1" spans="1:17">
      <c r="A21" s="21">
        <v>18</v>
      </c>
      <c r="B21" s="27">
        <v>385</v>
      </c>
      <c r="C21" s="27" t="s">
        <v>19</v>
      </c>
      <c r="D21" s="42" t="s">
        <v>65</v>
      </c>
      <c r="E21" s="43">
        <v>25749</v>
      </c>
      <c r="F21" s="42" t="s">
        <v>33</v>
      </c>
      <c r="G21" s="21" t="s">
        <v>48</v>
      </c>
      <c r="H21" s="42" t="s">
        <v>23</v>
      </c>
      <c r="I21" s="45">
        <v>94</v>
      </c>
      <c r="J21" s="21" t="s">
        <v>24</v>
      </c>
      <c r="K21" s="21">
        <v>0.25</v>
      </c>
      <c r="L21" s="33">
        <f t="shared" si="0"/>
        <v>23.5</v>
      </c>
      <c r="M21" s="21"/>
      <c r="N21" s="21"/>
      <c r="O21" s="21"/>
      <c r="P21" s="21"/>
      <c r="Q21" s="21"/>
    </row>
    <row r="22" customHeight="1" spans="1:17">
      <c r="A22" s="21">
        <v>19</v>
      </c>
      <c r="B22" s="27">
        <v>385</v>
      </c>
      <c r="C22" s="27" t="s">
        <v>19</v>
      </c>
      <c r="D22" s="42" t="s">
        <v>66</v>
      </c>
      <c r="E22" s="43">
        <v>25754</v>
      </c>
      <c r="F22" s="42" t="s">
        <v>55</v>
      </c>
      <c r="G22" s="21" t="s">
        <v>67</v>
      </c>
      <c r="H22" s="42" t="s">
        <v>23</v>
      </c>
      <c r="I22" s="45">
        <v>81.6</v>
      </c>
      <c r="J22" s="21" t="s">
        <v>24</v>
      </c>
      <c r="K22" s="21">
        <v>0.82</v>
      </c>
      <c r="L22" s="33">
        <f t="shared" si="0"/>
        <v>66.912</v>
      </c>
      <c r="M22" s="21"/>
      <c r="N22" s="21"/>
      <c r="O22" s="21"/>
      <c r="P22" s="21"/>
      <c r="Q22" s="21"/>
    </row>
    <row r="23" customHeight="1" spans="1:17">
      <c r="A23" s="21">
        <v>20</v>
      </c>
      <c r="B23" s="27">
        <v>385</v>
      </c>
      <c r="C23" s="27" t="s">
        <v>19</v>
      </c>
      <c r="D23" s="42" t="s">
        <v>68</v>
      </c>
      <c r="E23" s="43">
        <v>25755</v>
      </c>
      <c r="F23" s="42" t="s">
        <v>21</v>
      </c>
      <c r="G23" s="21" t="s">
        <v>69</v>
      </c>
      <c r="H23" s="42" t="s">
        <v>23</v>
      </c>
      <c r="I23" s="45">
        <v>77</v>
      </c>
      <c r="J23" s="21" t="s">
        <v>24</v>
      </c>
      <c r="K23" s="21">
        <v>1.4</v>
      </c>
      <c r="L23" s="33">
        <f t="shared" si="0"/>
        <v>107.8</v>
      </c>
      <c r="M23" s="21"/>
      <c r="N23" s="21"/>
      <c r="O23" s="21"/>
      <c r="P23" s="21"/>
      <c r="Q23" s="21"/>
    </row>
    <row r="24" customHeight="1" spans="1:17">
      <c r="A24" s="21">
        <v>21</v>
      </c>
      <c r="B24" s="27">
        <v>385</v>
      </c>
      <c r="C24" s="27" t="s">
        <v>19</v>
      </c>
      <c r="D24" s="42" t="s">
        <v>70</v>
      </c>
      <c r="E24" s="43">
        <v>26305</v>
      </c>
      <c r="F24" s="42" t="s">
        <v>33</v>
      </c>
      <c r="G24" s="21" t="s">
        <v>39</v>
      </c>
      <c r="H24" s="42" t="s">
        <v>23</v>
      </c>
      <c r="I24" s="45">
        <v>20</v>
      </c>
      <c r="J24" s="21" t="s">
        <v>24</v>
      </c>
      <c r="K24" s="21">
        <v>1.35</v>
      </c>
      <c r="L24" s="33">
        <f t="shared" si="0"/>
        <v>27</v>
      </c>
      <c r="M24" s="21"/>
      <c r="N24" s="21"/>
      <c r="O24" s="21"/>
      <c r="P24" s="21"/>
      <c r="Q24" s="21"/>
    </row>
    <row r="25" customHeight="1" spans="1:17">
      <c r="A25" s="21">
        <v>22</v>
      </c>
      <c r="B25" s="27">
        <v>385</v>
      </c>
      <c r="C25" s="27" t="s">
        <v>19</v>
      </c>
      <c r="D25" s="42" t="s">
        <v>71</v>
      </c>
      <c r="E25" s="43">
        <v>26418</v>
      </c>
      <c r="F25" s="42" t="s">
        <v>47</v>
      </c>
      <c r="G25" s="21" t="s">
        <v>43</v>
      </c>
      <c r="H25" s="42" t="s">
        <v>23</v>
      </c>
      <c r="I25" s="45">
        <v>38</v>
      </c>
      <c r="J25" s="21" t="s">
        <v>24</v>
      </c>
      <c r="K25" s="21">
        <v>5</v>
      </c>
      <c r="L25" s="33">
        <f t="shared" si="0"/>
        <v>190</v>
      </c>
      <c r="M25" s="21"/>
      <c r="N25" s="21"/>
      <c r="O25" s="21"/>
      <c r="P25" s="21"/>
      <c r="Q25" s="21"/>
    </row>
    <row r="26" customHeight="1" spans="1:17">
      <c r="A26" s="21">
        <v>23</v>
      </c>
      <c r="B26" s="27">
        <v>385</v>
      </c>
      <c r="C26" s="27" t="s">
        <v>19</v>
      </c>
      <c r="D26" s="42" t="s">
        <v>72</v>
      </c>
      <c r="E26" s="43">
        <v>27040</v>
      </c>
      <c r="F26" s="42" t="s">
        <v>47</v>
      </c>
      <c r="G26" s="21" t="s">
        <v>67</v>
      </c>
      <c r="H26" s="42" t="s">
        <v>23</v>
      </c>
      <c r="I26" s="45">
        <v>96</v>
      </c>
      <c r="J26" s="21" t="s">
        <v>24</v>
      </c>
      <c r="K26" s="21">
        <v>1.68</v>
      </c>
      <c r="L26" s="33">
        <f t="shared" si="0"/>
        <v>161.28</v>
      </c>
      <c r="M26" s="21"/>
      <c r="N26" s="21"/>
      <c r="O26" s="21"/>
      <c r="P26" s="21"/>
      <c r="Q26" s="21"/>
    </row>
    <row r="27" customHeight="1" spans="1:17">
      <c r="A27" s="21">
        <v>24</v>
      </c>
      <c r="B27" s="27">
        <v>385</v>
      </c>
      <c r="C27" s="27" t="s">
        <v>19</v>
      </c>
      <c r="D27" s="42" t="s">
        <v>73</v>
      </c>
      <c r="E27" s="43">
        <v>28387</v>
      </c>
      <c r="F27" s="42" t="s">
        <v>47</v>
      </c>
      <c r="G27" s="21" t="s">
        <v>74</v>
      </c>
      <c r="H27" s="42" t="s">
        <v>23</v>
      </c>
      <c r="I27" s="45">
        <v>50</v>
      </c>
      <c r="J27" s="21" t="s">
        <v>24</v>
      </c>
      <c r="K27" s="21">
        <v>0.98</v>
      </c>
      <c r="L27" s="33">
        <f t="shared" si="0"/>
        <v>49</v>
      </c>
      <c r="M27" s="21"/>
      <c r="N27" s="21"/>
      <c r="O27" s="21"/>
      <c r="P27" s="21"/>
      <c r="Q27" s="21"/>
    </row>
    <row r="28" customHeight="1" spans="1:17">
      <c r="A28" s="21">
        <v>25</v>
      </c>
      <c r="B28" s="27">
        <v>385</v>
      </c>
      <c r="C28" s="27" t="s">
        <v>19</v>
      </c>
      <c r="D28" s="42" t="s">
        <v>75</v>
      </c>
      <c r="E28" s="44">
        <v>28477</v>
      </c>
      <c r="F28" s="42" t="s">
        <v>47</v>
      </c>
      <c r="G28" s="21" t="s">
        <v>76</v>
      </c>
      <c r="H28" s="42" t="s">
        <v>28</v>
      </c>
      <c r="I28" s="45">
        <v>64</v>
      </c>
      <c r="J28" s="21" t="s">
        <v>24</v>
      </c>
      <c r="K28" s="21">
        <v>0.54</v>
      </c>
      <c r="L28" s="33">
        <f t="shared" si="0"/>
        <v>34.56</v>
      </c>
      <c r="M28" s="21"/>
      <c r="N28" s="21"/>
      <c r="O28" s="21"/>
      <c r="P28" s="21"/>
      <c r="Q28" s="21"/>
    </row>
    <row r="29" customHeight="1" spans="1:17">
      <c r="A29" s="21">
        <v>26</v>
      </c>
      <c r="B29" s="27">
        <v>385</v>
      </c>
      <c r="C29" s="27" t="s">
        <v>19</v>
      </c>
      <c r="D29" s="42" t="s">
        <v>77</v>
      </c>
      <c r="E29" s="44">
        <v>30836</v>
      </c>
      <c r="F29" s="42" t="s">
        <v>47</v>
      </c>
      <c r="G29" s="21" t="s">
        <v>78</v>
      </c>
      <c r="H29" s="42" t="s">
        <v>49</v>
      </c>
      <c r="I29" s="45">
        <v>88</v>
      </c>
      <c r="J29" s="21" t="s">
        <v>24</v>
      </c>
      <c r="K29" s="21">
        <v>0.64</v>
      </c>
      <c r="L29" s="33">
        <f t="shared" si="0"/>
        <v>56.32</v>
      </c>
      <c r="M29" s="21"/>
      <c r="N29" s="21"/>
      <c r="O29" s="21"/>
      <c r="P29" s="21"/>
      <c r="Q29" s="21"/>
    </row>
    <row r="30" customHeight="1" spans="1:17">
      <c r="A30" s="21">
        <v>27</v>
      </c>
      <c r="B30" s="27">
        <v>385</v>
      </c>
      <c r="C30" s="27" t="s">
        <v>19</v>
      </c>
      <c r="D30" s="42" t="s">
        <v>79</v>
      </c>
      <c r="E30" s="44">
        <v>37946</v>
      </c>
      <c r="F30" s="42" t="s">
        <v>33</v>
      </c>
      <c r="G30" s="21" t="s">
        <v>80</v>
      </c>
      <c r="H30" s="42" t="s">
        <v>28</v>
      </c>
      <c r="I30" s="45">
        <v>78</v>
      </c>
      <c r="J30" s="21" t="s">
        <v>24</v>
      </c>
      <c r="K30" s="21">
        <v>0.2</v>
      </c>
      <c r="L30" s="33">
        <f t="shared" si="0"/>
        <v>15.6</v>
      </c>
      <c r="M30" s="21"/>
      <c r="N30" s="21"/>
      <c r="O30" s="21"/>
      <c r="P30" s="21"/>
      <c r="Q30" s="21"/>
    </row>
    <row r="31" customHeight="1" spans="1:17">
      <c r="A31" s="21">
        <v>28</v>
      </c>
      <c r="B31" s="27">
        <v>385</v>
      </c>
      <c r="C31" s="27" t="s">
        <v>19</v>
      </c>
      <c r="D31" s="42" t="s">
        <v>81</v>
      </c>
      <c r="E31" s="44">
        <v>48844</v>
      </c>
      <c r="F31" s="42" t="s">
        <v>33</v>
      </c>
      <c r="G31" s="21" t="s">
        <v>82</v>
      </c>
      <c r="H31" s="42" t="s">
        <v>28</v>
      </c>
      <c r="I31" s="45">
        <v>75</v>
      </c>
      <c r="J31" s="21" t="s">
        <v>24</v>
      </c>
      <c r="K31" s="21">
        <v>0.73</v>
      </c>
      <c r="L31" s="33">
        <f t="shared" si="0"/>
        <v>54.75</v>
      </c>
      <c r="M31" s="21"/>
      <c r="N31" s="21"/>
      <c r="O31" s="21"/>
      <c r="P31" s="21"/>
      <c r="Q31" s="21"/>
    </row>
    <row r="32" customHeight="1" spans="1:17">
      <c r="A32" s="21">
        <v>29</v>
      </c>
      <c r="B32" s="27">
        <v>385</v>
      </c>
      <c r="C32" s="27" t="s">
        <v>19</v>
      </c>
      <c r="D32" s="42" t="s">
        <v>83</v>
      </c>
      <c r="E32" s="44">
        <v>49542</v>
      </c>
      <c r="F32" s="42" t="s">
        <v>47</v>
      </c>
      <c r="G32" s="21" t="s">
        <v>84</v>
      </c>
      <c r="H32" s="42" t="s">
        <v>85</v>
      </c>
      <c r="I32" s="45">
        <v>9.5</v>
      </c>
      <c r="J32" s="21" t="s">
        <v>24</v>
      </c>
      <c r="K32" s="21">
        <v>2.9</v>
      </c>
      <c r="L32" s="33">
        <f t="shared" si="0"/>
        <v>27.55</v>
      </c>
      <c r="M32" s="21"/>
      <c r="N32" s="21"/>
      <c r="O32" s="21"/>
      <c r="P32" s="21"/>
      <c r="Q32" s="21"/>
    </row>
    <row r="33" customHeight="1" spans="1:17">
      <c r="A33" s="21">
        <v>30</v>
      </c>
      <c r="B33" s="27">
        <v>385</v>
      </c>
      <c r="C33" s="27" t="s">
        <v>19</v>
      </c>
      <c r="D33" s="42" t="s">
        <v>86</v>
      </c>
      <c r="E33" s="44">
        <v>54623</v>
      </c>
      <c r="F33" s="42" t="s">
        <v>55</v>
      </c>
      <c r="G33" s="21" t="s">
        <v>87</v>
      </c>
      <c r="H33" s="42" t="s">
        <v>28</v>
      </c>
      <c r="I33" s="45">
        <v>100</v>
      </c>
      <c r="J33" s="21" t="s">
        <v>24</v>
      </c>
      <c r="K33" s="21">
        <v>0.8</v>
      </c>
      <c r="L33" s="33">
        <f t="shared" si="0"/>
        <v>80</v>
      </c>
      <c r="M33" s="21"/>
      <c r="N33" s="21"/>
      <c r="O33" s="21"/>
      <c r="P33" s="21"/>
      <c r="Q33" s="21"/>
    </row>
    <row r="34" customHeight="1" spans="1:17">
      <c r="A34" s="21">
        <v>31</v>
      </c>
      <c r="B34" s="27">
        <v>385</v>
      </c>
      <c r="C34" s="27" t="s">
        <v>19</v>
      </c>
      <c r="D34" s="42" t="s">
        <v>88</v>
      </c>
      <c r="E34" s="44">
        <v>89911</v>
      </c>
      <c r="F34" s="42" t="s">
        <v>89</v>
      </c>
      <c r="G34" s="21" t="s">
        <v>90</v>
      </c>
      <c r="H34" s="42" t="s">
        <v>91</v>
      </c>
      <c r="I34" s="45">
        <v>69</v>
      </c>
      <c r="J34" s="21" t="s">
        <v>24</v>
      </c>
      <c r="K34" s="21">
        <v>0.19</v>
      </c>
      <c r="L34" s="33">
        <f t="shared" si="0"/>
        <v>13.11</v>
      </c>
      <c r="M34" s="21"/>
      <c r="N34" s="21"/>
      <c r="O34" s="21"/>
      <c r="P34" s="21"/>
      <c r="Q34" s="21"/>
    </row>
    <row r="35" customHeight="1" spans="1:17">
      <c r="A35" s="21">
        <v>32</v>
      </c>
      <c r="B35" s="27">
        <v>385</v>
      </c>
      <c r="C35" s="27" t="s">
        <v>19</v>
      </c>
      <c r="D35" s="42" t="s">
        <v>92</v>
      </c>
      <c r="E35" s="44">
        <v>22130</v>
      </c>
      <c r="F35" s="42" t="s">
        <v>47</v>
      </c>
      <c r="G35" s="21" t="s">
        <v>93</v>
      </c>
      <c r="H35" s="42" t="s">
        <v>28</v>
      </c>
      <c r="I35" s="45">
        <v>11</v>
      </c>
      <c r="J35" s="21" t="s">
        <v>24</v>
      </c>
      <c r="K35" s="21">
        <v>4.5</v>
      </c>
      <c r="L35" s="33">
        <f t="shared" si="0"/>
        <v>49.5</v>
      </c>
      <c r="M35" s="21"/>
      <c r="N35" s="21"/>
      <c r="O35" s="21"/>
      <c r="P35" s="21"/>
      <c r="Q35" s="21"/>
    </row>
    <row r="36" customHeight="1" spans="1:17">
      <c r="A36" s="21">
        <v>33</v>
      </c>
      <c r="B36" s="27">
        <v>385</v>
      </c>
      <c r="C36" s="27" t="s">
        <v>19</v>
      </c>
      <c r="D36" s="42" t="s">
        <v>94</v>
      </c>
      <c r="E36" s="44">
        <v>22297</v>
      </c>
      <c r="F36" s="42" t="s">
        <v>47</v>
      </c>
      <c r="G36" s="21" t="s">
        <v>67</v>
      </c>
      <c r="H36" s="42" t="s">
        <v>28</v>
      </c>
      <c r="I36" s="45">
        <v>17.5</v>
      </c>
      <c r="J36" s="21" t="s">
        <v>24</v>
      </c>
      <c r="K36" s="21">
        <v>0.45</v>
      </c>
      <c r="L36" s="33">
        <f t="shared" si="0"/>
        <v>7.875</v>
      </c>
      <c r="M36" s="21"/>
      <c r="N36" s="21"/>
      <c r="O36" s="21"/>
      <c r="P36" s="21"/>
      <c r="Q36" s="21"/>
    </row>
    <row r="37" customHeight="1" spans="1:17">
      <c r="A37" s="21">
        <v>34</v>
      </c>
      <c r="B37" s="27">
        <v>385</v>
      </c>
      <c r="C37" s="27" t="s">
        <v>19</v>
      </c>
      <c r="D37" s="42" t="s">
        <v>95</v>
      </c>
      <c r="E37" s="44">
        <v>22324</v>
      </c>
      <c r="F37" s="42" t="s">
        <v>47</v>
      </c>
      <c r="G37" s="21" t="s">
        <v>96</v>
      </c>
      <c r="H37" s="42" t="s">
        <v>28</v>
      </c>
      <c r="I37" s="45">
        <v>2.55</v>
      </c>
      <c r="J37" s="21" t="s">
        <v>24</v>
      </c>
      <c r="K37" s="21">
        <v>3.35</v>
      </c>
      <c r="L37" s="33">
        <f t="shared" ref="L37:L68" si="1">I37*K37</f>
        <v>8.5425</v>
      </c>
      <c r="M37" s="21"/>
      <c r="N37" s="21"/>
      <c r="O37" s="21"/>
      <c r="P37" s="21"/>
      <c r="Q37" s="21"/>
    </row>
    <row r="38" customHeight="1" spans="1:17">
      <c r="A38" s="21">
        <v>35</v>
      </c>
      <c r="B38" s="27">
        <v>385</v>
      </c>
      <c r="C38" s="27" t="s">
        <v>19</v>
      </c>
      <c r="D38" s="42" t="s">
        <v>97</v>
      </c>
      <c r="E38" s="44">
        <v>25312</v>
      </c>
      <c r="F38" s="42" t="s">
        <v>21</v>
      </c>
      <c r="G38" s="21" t="s">
        <v>98</v>
      </c>
      <c r="H38" s="42" t="s">
        <v>28</v>
      </c>
      <c r="I38" s="45">
        <v>40.07</v>
      </c>
      <c r="J38" s="21" t="s">
        <v>24</v>
      </c>
      <c r="K38" s="21">
        <v>0.93</v>
      </c>
      <c r="L38" s="33">
        <f t="shared" si="1"/>
        <v>37.2651</v>
      </c>
      <c r="M38" s="21"/>
      <c r="N38" s="21"/>
      <c r="O38" s="21"/>
      <c r="P38" s="21"/>
      <c r="Q38" s="21"/>
    </row>
    <row r="39" customHeight="1" spans="1:17">
      <c r="A39" s="21">
        <v>36</v>
      </c>
      <c r="B39" s="27">
        <v>385</v>
      </c>
      <c r="C39" s="27" t="s">
        <v>19</v>
      </c>
      <c r="D39" s="42" t="s">
        <v>99</v>
      </c>
      <c r="E39" s="44">
        <v>25576</v>
      </c>
      <c r="F39" s="42" t="s">
        <v>21</v>
      </c>
      <c r="G39" s="21" t="s">
        <v>100</v>
      </c>
      <c r="H39" s="42" t="s">
        <v>28</v>
      </c>
      <c r="I39" s="45">
        <v>100</v>
      </c>
      <c r="J39" s="21" t="s">
        <v>24</v>
      </c>
      <c r="K39" s="21">
        <v>0.22</v>
      </c>
      <c r="L39" s="33">
        <f t="shared" si="1"/>
        <v>22</v>
      </c>
      <c r="M39" s="21"/>
      <c r="N39" s="21"/>
      <c r="O39" s="21"/>
      <c r="P39" s="21"/>
      <c r="Q39" s="21"/>
    </row>
    <row r="40" customHeight="1" spans="1:17">
      <c r="A40" s="21">
        <v>37</v>
      </c>
      <c r="B40" s="27">
        <v>385</v>
      </c>
      <c r="C40" s="27" t="s">
        <v>19</v>
      </c>
      <c r="D40" s="42" t="s">
        <v>101</v>
      </c>
      <c r="E40" s="44">
        <v>26216</v>
      </c>
      <c r="F40" s="42" t="s">
        <v>47</v>
      </c>
      <c r="G40" s="21" t="s">
        <v>102</v>
      </c>
      <c r="H40" s="42" t="s">
        <v>23</v>
      </c>
      <c r="I40" s="45">
        <v>100</v>
      </c>
      <c r="J40" s="21" t="s">
        <v>24</v>
      </c>
      <c r="K40" s="21">
        <v>0.19</v>
      </c>
      <c r="L40" s="33">
        <f t="shared" si="1"/>
        <v>19</v>
      </c>
      <c r="M40" s="21"/>
      <c r="N40" s="21"/>
      <c r="O40" s="21"/>
      <c r="P40" s="21"/>
      <c r="Q40" s="21"/>
    </row>
    <row r="41" customHeight="1" spans="1:17">
      <c r="A41" s="21">
        <v>38</v>
      </c>
      <c r="B41" s="27">
        <v>385</v>
      </c>
      <c r="C41" s="27" t="s">
        <v>19</v>
      </c>
      <c r="D41" s="42" t="s">
        <v>103</v>
      </c>
      <c r="E41" s="44">
        <v>29821</v>
      </c>
      <c r="F41" s="42" t="s">
        <v>26</v>
      </c>
      <c r="G41" s="21" t="s">
        <v>104</v>
      </c>
      <c r="H41" s="42" t="s">
        <v>23</v>
      </c>
      <c r="I41" s="45">
        <v>60</v>
      </c>
      <c r="J41" s="21" t="s">
        <v>24</v>
      </c>
      <c r="K41" s="21">
        <v>0.29</v>
      </c>
      <c r="L41" s="33">
        <f t="shared" si="1"/>
        <v>17.4</v>
      </c>
      <c r="M41" s="21"/>
      <c r="N41" s="21"/>
      <c r="O41" s="21"/>
      <c r="P41" s="21"/>
      <c r="Q41" s="21"/>
    </row>
    <row r="42" customHeight="1" spans="1:17">
      <c r="A42" s="21">
        <v>39</v>
      </c>
      <c r="B42" s="27">
        <v>385</v>
      </c>
      <c r="C42" s="27" t="s">
        <v>19</v>
      </c>
      <c r="D42" s="42" t="s">
        <v>105</v>
      </c>
      <c r="E42" s="44">
        <v>30971</v>
      </c>
      <c r="F42" s="42" t="s">
        <v>33</v>
      </c>
      <c r="G42" s="21" t="s">
        <v>106</v>
      </c>
      <c r="H42" s="42" t="s">
        <v>49</v>
      </c>
      <c r="I42" s="45">
        <v>100</v>
      </c>
      <c r="J42" s="21" t="s">
        <v>24</v>
      </c>
      <c r="K42" s="21">
        <v>0.49</v>
      </c>
      <c r="L42" s="33">
        <f t="shared" si="1"/>
        <v>49</v>
      </c>
      <c r="M42" s="21"/>
      <c r="N42" s="21"/>
      <c r="O42" s="21"/>
      <c r="P42" s="21"/>
      <c r="Q42" s="21"/>
    </row>
    <row r="43" customHeight="1" spans="1:17">
      <c r="A43" s="21">
        <v>40</v>
      </c>
      <c r="B43" s="27">
        <v>385</v>
      </c>
      <c r="C43" s="27" t="s">
        <v>19</v>
      </c>
      <c r="D43" s="42" t="s">
        <v>107</v>
      </c>
      <c r="E43" s="44">
        <v>40216</v>
      </c>
      <c r="F43" s="42" t="s">
        <v>21</v>
      </c>
      <c r="G43" s="21" t="s">
        <v>48</v>
      </c>
      <c r="H43" s="42" t="s">
        <v>28</v>
      </c>
      <c r="I43" s="45">
        <v>92.8</v>
      </c>
      <c r="J43" s="21" t="s">
        <v>24</v>
      </c>
      <c r="K43" s="21">
        <v>0.52</v>
      </c>
      <c r="L43" s="33">
        <f t="shared" si="1"/>
        <v>48.256</v>
      </c>
      <c r="M43" s="21"/>
      <c r="N43" s="21"/>
      <c r="O43" s="21"/>
      <c r="P43" s="21"/>
      <c r="Q43" s="21"/>
    </row>
    <row r="44" customHeight="1" spans="1:17">
      <c r="A44" s="21">
        <v>41</v>
      </c>
      <c r="B44" s="27">
        <v>385</v>
      </c>
      <c r="C44" s="27" t="s">
        <v>19</v>
      </c>
      <c r="D44" s="42" t="s">
        <v>108</v>
      </c>
      <c r="E44" s="44">
        <v>44309</v>
      </c>
      <c r="F44" s="42" t="s">
        <v>47</v>
      </c>
      <c r="G44" s="21" t="s">
        <v>80</v>
      </c>
      <c r="H44" s="42" t="s">
        <v>28</v>
      </c>
      <c r="I44" s="45">
        <v>50.5</v>
      </c>
      <c r="J44" s="21" t="s">
        <v>24</v>
      </c>
      <c r="K44" s="21">
        <v>6.88</v>
      </c>
      <c r="L44" s="33">
        <f t="shared" si="1"/>
        <v>347.44</v>
      </c>
      <c r="M44" s="21"/>
      <c r="N44" s="21"/>
      <c r="O44" s="21"/>
      <c r="P44" s="21"/>
      <c r="Q44" s="21"/>
    </row>
    <row r="45" customHeight="1" spans="1:17">
      <c r="A45" s="21">
        <v>42</v>
      </c>
      <c r="B45" s="27">
        <v>385</v>
      </c>
      <c r="C45" s="27" t="s">
        <v>19</v>
      </c>
      <c r="D45" s="42" t="s">
        <v>109</v>
      </c>
      <c r="E45" s="44">
        <v>47914</v>
      </c>
      <c r="F45" s="42" t="s">
        <v>47</v>
      </c>
      <c r="G45" s="21" t="s">
        <v>110</v>
      </c>
      <c r="H45" s="42" t="s">
        <v>28</v>
      </c>
      <c r="I45" s="45">
        <v>90</v>
      </c>
      <c r="J45" s="21" t="s">
        <v>24</v>
      </c>
      <c r="K45" s="21">
        <v>0.56</v>
      </c>
      <c r="L45" s="33">
        <f t="shared" si="1"/>
        <v>50.4</v>
      </c>
      <c r="M45" s="21"/>
      <c r="N45" s="21"/>
      <c r="O45" s="21"/>
      <c r="P45" s="21"/>
      <c r="Q45" s="21"/>
    </row>
    <row r="46" customHeight="1" spans="1:17">
      <c r="A46" s="21">
        <v>43</v>
      </c>
      <c r="B46" s="27">
        <v>385</v>
      </c>
      <c r="C46" s="27" t="s">
        <v>19</v>
      </c>
      <c r="D46" s="42" t="s">
        <v>111</v>
      </c>
      <c r="E46" s="44">
        <v>49562</v>
      </c>
      <c r="F46" s="42" t="s">
        <v>47</v>
      </c>
      <c r="G46" s="21" t="s">
        <v>112</v>
      </c>
      <c r="H46" s="42" t="s">
        <v>28</v>
      </c>
      <c r="I46" s="45">
        <v>51.5</v>
      </c>
      <c r="J46" s="21" t="s">
        <v>24</v>
      </c>
      <c r="K46" s="21">
        <v>0.5</v>
      </c>
      <c r="L46" s="33">
        <f t="shared" si="1"/>
        <v>25.75</v>
      </c>
      <c r="M46" s="21"/>
      <c r="N46" s="21"/>
      <c r="O46" s="21"/>
      <c r="P46" s="21"/>
      <c r="Q46" s="21"/>
    </row>
    <row r="47" customHeight="1" spans="1:17">
      <c r="A47" s="21">
        <v>44</v>
      </c>
      <c r="B47" s="27">
        <v>385</v>
      </c>
      <c r="C47" s="27" t="s">
        <v>19</v>
      </c>
      <c r="D47" s="42" t="s">
        <v>113</v>
      </c>
      <c r="E47" s="44">
        <v>12957</v>
      </c>
      <c r="F47" s="42" t="s">
        <v>47</v>
      </c>
      <c r="G47" s="21" t="s">
        <v>48</v>
      </c>
      <c r="H47" s="42" t="s">
        <v>58</v>
      </c>
      <c r="I47" s="45">
        <v>28.5</v>
      </c>
      <c r="J47" s="21" t="s">
        <v>24</v>
      </c>
      <c r="K47" s="21">
        <v>3.14</v>
      </c>
      <c r="L47" s="33">
        <f t="shared" si="1"/>
        <v>89.49</v>
      </c>
      <c r="M47" s="21"/>
      <c r="N47" s="21"/>
      <c r="O47" s="21"/>
      <c r="P47" s="21"/>
      <c r="Q47" s="21"/>
    </row>
    <row r="48" customHeight="1" spans="1:17">
      <c r="A48" s="21">
        <v>45</v>
      </c>
      <c r="B48" s="27">
        <v>385</v>
      </c>
      <c r="C48" s="27" t="s">
        <v>19</v>
      </c>
      <c r="D48" s="42" t="s">
        <v>114</v>
      </c>
      <c r="E48" s="44">
        <v>13764</v>
      </c>
      <c r="F48" s="42" t="s">
        <v>21</v>
      </c>
      <c r="G48" s="21" t="s">
        <v>45</v>
      </c>
      <c r="H48" s="42" t="s">
        <v>28</v>
      </c>
      <c r="I48" s="45">
        <v>92</v>
      </c>
      <c r="J48" s="21" t="s">
        <v>24</v>
      </c>
      <c r="K48" s="21">
        <v>4.4</v>
      </c>
      <c r="L48" s="33">
        <f t="shared" si="1"/>
        <v>404.8</v>
      </c>
      <c r="M48" s="21"/>
      <c r="N48" s="21"/>
      <c r="O48" s="21"/>
      <c r="P48" s="21"/>
      <c r="Q48" s="21"/>
    </row>
    <row r="49" customHeight="1" spans="1:17">
      <c r="A49" s="21">
        <v>46</v>
      </c>
      <c r="B49" s="27">
        <v>385</v>
      </c>
      <c r="C49" s="27" t="s">
        <v>19</v>
      </c>
      <c r="D49" s="42" t="s">
        <v>115</v>
      </c>
      <c r="E49" s="44">
        <v>22219</v>
      </c>
      <c r="F49" s="42" t="s">
        <v>116</v>
      </c>
      <c r="G49" s="21" t="s">
        <v>117</v>
      </c>
      <c r="H49" s="42" t="s">
        <v>28</v>
      </c>
      <c r="I49" s="45">
        <v>25.2</v>
      </c>
      <c r="J49" s="21" t="s">
        <v>24</v>
      </c>
      <c r="K49" s="21">
        <v>0.43</v>
      </c>
      <c r="L49" s="33">
        <f t="shared" si="1"/>
        <v>10.836</v>
      </c>
      <c r="M49" s="21"/>
      <c r="N49" s="21"/>
      <c r="O49" s="21"/>
      <c r="P49" s="21"/>
      <c r="Q49" s="21"/>
    </row>
    <row r="50" customHeight="1" spans="1:17">
      <c r="A50" s="21">
        <v>47</v>
      </c>
      <c r="B50" s="27">
        <v>385</v>
      </c>
      <c r="C50" s="27" t="s">
        <v>19</v>
      </c>
      <c r="D50" s="42" t="s">
        <v>118</v>
      </c>
      <c r="E50" s="44">
        <v>25424</v>
      </c>
      <c r="F50" s="42" t="s">
        <v>21</v>
      </c>
      <c r="G50" s="21" t="s">
        <v>117</v>
      </c>
      <c r="H50" s="42" t="s">
        <v>23</v>
      </c>
      <c r="I50" s="45">
        <v>24</v>
      </c>
      <c r="J50" s="21" t="s">
        <v>24</v>
      </c>
      <c r="K50" s="21">
        <v>1.23</v>
      </c>
      <c r="L50" s="33">
        <f t="shared" si="1"/>
        <v>29.52</v>
      </c>
      <c r="M50" s="21"/>
      <c r="N50" s="21"/>
      <c r="O50" s="21"/>
      <c r="P50" s="21"/>
      <c r="Q50" s="21"/>
    </row>
    <row r="51" customHeight="1" spans="1:17">
      <c r="A51" s="21">
        <v>48</v>
      </c>
      <c r="B51" s="27">
        <v>385</v>
      </c>
      <c r="C51" s="27" t="s">
        <v>19</v>
      </c>
      <c r="D51" s="42" t="s">
        <v>119</v>
      </c>
      <c r="E51" s="44">
        <v>25429</v>
      </c>
      <c r="F51" s="42" t="s">
        <v>47</v>
      </c>
      <c r="G51" s="21" t="s">
        <v>100</v>
      </c>
      <c r="H51" s="42" t="s">
        <v>23</v>
      </c>
      <c r="I51" s="45">
        <v>94.5</v>
      </c>
      <c r="J51" s="21" t="s">
        <v>24</v>
      </c>
      <c r="K51" s="21">
        <v>0.73</v>
      </c>
      <c r="L51" s="33">
        <f t="shared" si="1"/>
        <v>68.985</v>
      </c>
      <c r="M51" s="21"/>
      <c r="N51" s="21"/>
      <c r="O51" s="21"/>
      <c r="P51" s="21"/>
      <c r="Q51" s="21"/>
    </row>
    <row r="52" customHeight="1" spans="1:17">
      <c r="A52" s="21">
        <v>49</v>
      </c>
      <c r="B52" s="27">
        <v>385</v>
      </c>
      <c r="C52" s="27" t="s">
        <v>19</v>
      </c>
      <c r="D52" s="42" t="s">
        <v>120</v>
      </c>
      <c r="E52" s="44">
        <v>26119</v>
      </c>
      <c r="F52" s="42" t="s">
        <v>47</v>
      </c>
      <c r="G52" s="21" t="s">
        <v>106</v>
      </c>
      <c r="H52" s="42" t="s">
        <v>23</v>
      </c>
      <c r="I52" s="45">
        <v>95.5</v>
      </c>
      <c r="J52" s="21" t="s">
        <v>24</v>
      </c>
      <c r="K52" s="21">
        <v>1.88</v>
      </c>
      <c r="L52" s="33">
        <f t="shared" si="1"/>
        <v>179.54</v>
      </c>
      <c r="M52" s="21"/>
      <c r="N52" s="21"/>
      <c r="O52" s="21"/>
      <c r="P52" s="21"/>
      <c r="Q52" s="21"/>
    </row>
    <row r="53" customHeight="1" spans="1:17">
      <c r="A53" s="21">
        <v>50</v>
      </c>
      <c r="B53" s="27">
        <v>385</v>
      </c>
      <c r="C53" s="27" t="s">
        <v>19</v>
      </c>
      <c r="D53" s="42" t="s">
        <v>121</v>
      </c>
      <c r="E53" s="44">
        <v>26516</v>
      </c>
      <c r="F53" s="42" t="s">
        <v>33</v>
      </c>
      <c r="G53" s="21" t="s">
        <v>122</v>
      </c>
      <c r="H53" s="42" t="s">
        <v>28</v>
      </c>
      <c r="I53" s="45">
        <v>100</v>
      </c>
      <c r="J53" s="21" t="s">
        <v>24</v>
      </c>
      <c r="K53" s="21">
        <v>0.34</v>
      </c>
      <c r="L53" s="33">
        <f t="shared" si="1"/>
        <v>34</v>
      </c>
      <c r="M53" s="21"/>
      <c r="N53" s="21"/>
      <c r="O53" s="21"/>
      <c r="P53" s="21"/>
      <c r="Q53" s="21"/>
    </row>
    <row r="54" customHeight="1" spans="1:17">
      <c r="A54" s="21">
        <v>51</v>
      </c>
      <c r="B54" s="27">
        <v>385</v>
      </c>
      <c r="C54" s="27" t="s">
        <v>19</v>
      </c>
      <c r="D54" s="42" t="s">
        <v>123</v>
      </c>
      <c r="E54" s="44">
        <v>26619</v>
      </c>
      <c r="F54" s="42" t="s">
        <v>47</v>
      </c>
      <c r="G54" s="21" t="s">
        <v>124</v>
      </c>
      <c r="H54" s="42" t="s">
        <v>58</v>
      </c>
      <c r="I54" s="45">
        <v>50</v>
      </c>
      <c r="J54" s="21" t="s">
        <v>24</v>
      </c>
      <c r="K54" s="21">
        <v>0.27</v>
      </c>
      <c r="L54" s="33">
        <f t="shared" si="1"/>
        <v>13.5</v>
      </c>
      <c r="M54" s="21"/>
      <c r="N54" s="21"/>
      <c r="O54" s="21"/>
      <c r="P54" s="21"/>
      <c r="Q54" s="21"/>
    </row>
    <row r="55" customHeight="1" spans="1:17">
      <c r="A55" s="21">
        <v>52</v>
      </c>
      <c r="B55" s="27">
        <v>385</v>
      </c>
      <c r="C55" s="27" t="s">
        <v>19</v>
      </c>
      <c r="D55" s="42" t="s">
        <v>125</v>
      </c>
      <c r="E55" s="44">
        <v>27512</v>
      </c>
      <c r="F55" s="42" t="s">
        <v>126</v>
      </c>
      <c r="G55" s="21" t="s">
        <v>127</v>
      </c>
      <c r="H55" s="42" t="s">
        <v>23</v>
      </c>
      <c r="I55" s="45">
        <v>88</v>
      </c>
      <c r="J55" s="21" t="s">
        <v>24</v>
      </c>
      <c r="K55" s="21">
        <v>3.42</v>
      </c>
      <c r="L55" s="33">
        <f t="shared" si="1"/>
        <v>300.96</v>
      </c>
      <c r="M55" s="21"/>
      <c r="N55" s="21"/>
      <c r="O55" s="21"/>
      <c r="P55" s="21"/>
      <c r="Q55" s="21"/>
    </row>
    <row r="56" customHeight="1" spans="1:17">
      <c r="A56" s="21">
        <v>53</v>
      </c>
      <c r="B56" s="27">
        <v>385</v>
      </c>
      <c r="C56" s="27" t="s">
        <v>19</v>
      </c>
      <c r="D56" s="42" t="s">
        <v>128</v>
      </c>
      <c r="E56" s="44">
        <v>30441</v>
      </c>
      <c r="F56" s="42" t="s">
        <v>47</v>
      </c>
      <c r="G56" s="21" t="s">
        <v>129</v>
      </c>
      <c r="H56" s="42" t="s">
        <v>28</v>
      </c>
      <c r="I56" s="45">
        <v>82</v>
      </c>
      <c r="J56" s="21" t="s">
        <v>24</v>
      </c>
      <c r="K56" s="21">
        <v>0.5</v>
      </c>
      <c r="L56" s="33">
        <f t="shared" si="1"/>
        <v>41</v>
      </c>
      <c r="M56" s="21"/>
      <c r="N56" s="21"/>
      <c r="O56" s="21"/>
      <c r="P56" s="21"/>
      <c r="Q56" s="21"/>
    </row>
    <row r="57" customHeight="1" spans="1:17">
      <c r="A57" s="21">
        <v>54</v>
      </c>
      <c r="B57" s="27">
        <v>385</v>
      </c>
      <c r="C57" s="27" t="s">
        <v>19</v>
      </c>
      <c r="D57" s="42" t="s">
        <v>130</v>
      </c>
      <c r="E57" s="44">
        <v>30968</v>
      </c>
      <c r="F57" s="42" t="s">
        <v>33</v>
      </c>
      <c r="G57" s="21" t="s">
        <v>131</v>
      </c>
      <c r="H57" s="42" t="s">
        <v>28</v>
      </c>
      <c r="I57" s="45">
        <v>49.5</v>
      </c>
      <c r="J57" s="21" t="s">
        <v>24</v>
      </c>
      <c r="K57" s="21">
        <v>0.24</v>
      </c>
      <c r="L57" s="33">
        <f t="shared" si="1"/>
        <v>11.88</v>
      </c>
      <c r="M57" s="21"/>
      <c r="N57" s="21"/>
      <c r="O57" s="21"/>
      <c r="P57" s="21"/>
      <c r="Q57" s="21"/>
    </row>
    <row r="58" customHeight="1" spans="1:17">
      <c r="A58" s="21">
        <v>55</v>
      </c>
      <c r="B58" s="27">
        <v>385</v>
      </c>
      <c r="C58" s="27" t="s">
        <v>19</v>
      </c>
      <c r="D58" s="42" t="s">
        <v>132</v>
      </c>
      <c r="E58" s="44">
        <v>31976</v>
      </c>
      <c r="F58" s="42" t="s">
        <v>55</v>
      </c>
      <c r="G58" s="21" t="s">
        <v>133</v>
      </c>
      <c r="H58" s="42" t="s">
        <v>23</v>
      </c>
      <c r="I58" s="45">
        <v>40</v>
      </c>
      <c r="J58" s="21" t="s">
        <v>24</v>
      </c>
      <c r="K58" s="21">
        <v>0.26</v>
      </c>
      <c r="L58" s="33">
        <f t="shared" si="1"/>
        <v>10.4</v>
      </c>
      <c r="M58" s="21"/>
      <c r="N58" s="21"/>
      <c r="O58" s="21"/>
      <c r="P58" s="21"/>
      <c r="Q58" s="21"/>
    </row>
    <row r="59" customHeight="1" spans="1:17">
      <c r="A59" s="21">
        <v>56</v>
      </c>
      <c r="B59" s="27">
        <v>385</v>
      </c>
      <c r="C59" s="27" t="s">
        <v>19</v>
      </c>
      <c r="D59" s="42" t="s">
        <v>134</v>
      </c>
      <c r="E59" s="43">
        <v>45284</v>
      </c>
      <c r="F59" s="21"/>
      <c r="G59" s="21" t="s">
        <v>135</v>
      </c>
      <c r="H59" s="42" t="s">
        <v>58</v>
      </c>
      <c r="I59" s="45">
        <v>40.5</v>
      </c>
      <c r="J59" s="21" t="s">
        <v>24</v>
      </c>
      <c r="K59" s="21">
        <v>0.19</v>
      </c>
      <c r="L59" s="33">
        <f t="shared" si="1"/>
        <v>7.695</v>
      </c>
      <c r="M59" s="21"/>
      <c r="N59" s="21"/>
      <c r="O59" s="21"/>
      <c r="P59" s="21"/>
      <c r="Q59" s="21"/>
    </row>
    <row r="60" customHeight="1" spans="1:17">
      <c r="A60" s="21">
        <v>57</v>
      </c>
      <c r="B60" s="27">
        <v>385</v>
      </c>
      <c r="C60" s="27" t="s">
        <v>19</v>
      </c>
      <c r="D60" s="42" t="s">
        <v>136</v>
      </c>
      <c r="E60" s="43">
        <v>47833</v>
      </c>
      <c r="F60" s="21"/>
      <c r="G60" s="21" t="s">
        <v>76</v>
      </c>
      <c r="H60" s="42" t="s">
        <v>28</v>
      </c>
      <c r="I60" s="45">
        <v>82</v>
      </c>
      <c r="J60" s="21" t="s">
        <v>24</v>
      </c>
      <c r="K60" s="21">
        <v>1.43</v>
      </c>
      <c r="L60" s="33">
        <f t="shared" si="1"/>
        <v>117.26</v>
      </c>
      <c r="M60" s="21"/>
      <c r="N60" s="21"/>
      <c r="O60" s="21"/>
      <c r="P60" s="21"/>
      <c r="Q60" s="21"/>
    </row>
    <row r="61" customHeight="1" spans="1:17">
      <c r="A61" s="21">
        <v>58</v>
      </c>
      <c r="B61" s="27">
        <v>385</v>
      </c>
      <c r="C61" s="27" t="s">
        <v>19</v>
      </c>
      <c r="D61" s="42" t="s">
        <v>137</v>
      </c>
      <c r="E61" s="43">
        <v>49513</v>
      </c>
      <c r="F61" s="21"/>
      <c r="G61" s="21" t="s">
        <v>82</v>
      </c>
      <c r="H61" s="42" t="s">
        <v>28</v>
      </c>
      <c r="I61" s="45">
        <v>89</v>
      </c>
      <c r="J61" s="21" t="s">
        <v>24</v>
      </c>
      <c r="K61" s="21">
        <v>0.4</v>
      </c>
      <c r="L61" s="33">
        <f t="shared" si="1"/>
        <v>35.6</v>
      </c>
      <c r="M61" s="21"/>
      <c r="N61" s="21"/>
      <c r="O61" s="21"/>
      <c r="P61" s="21"/>
      <c r="Q61" s="21"/>
    </row>
    <row r="62" customHeight="1" spans="1:17">
      <c r="A62" s="21">
        <v>59</v>
      </c>
      <c r="B62" s="27">
        <v>385</v>
      </c>
      <c r="C62" s="27" t="s">
        <v>19</v>
      </c>
      <c r="D62" s="42" t="s">
        <v>138</v>
      </c>
      <c r="E62" s="43">
        <v>49518</v>
      </c>
      <c r="F62" s="21"/>
      <c r="G62" s="21" t="s">
        <v>139</v>
      </c>
      <c r="H62" s="42" t="s">
        <v>28</v>
      </c>
      <c r="I62" s="45">
        <v>10</v>
      </c>
      <c r="J62" s="21" t="s">
        <v>24</v>
      </c>
      <c r="K62" s="21">
        <v>0.69</v>
      </c>
      <c r="L62" s="33">
        <f t="shared" si="1"/>
        <v>6.9</v>
      </c>
      <c r="M62" s="21"/>
      <c r="N62" s="21"/>
      <c r="O62" s="21"/>
      <c r="P62" s="21"/>
      <c r="Q62" s="21"/>
    </row>
    <row r="63" customHeight="1" spans="1:17">
      <c r="A63" s="21">
        <v>60</v>
      </c>
      <c r="B63" s="27">
        <v>385</v>
      </c>
      <c r="C63" s="27" t="s">
        <v>19</v>
      </c>
      <c r="D63" s="42" t="s">
        <v>140</v>
      </c>
      <c r="E63" s="43">
        <v>49565</v>
      </c>
      <c r="F63" s="21"/>
      <c r="G63" s="21" t="s">
        <v>141</v>
      </c>
      <c r="H63" s="42" t="s">
        <v>28</v>
      </c>
      <c r="I63" s="45">
        <v>44.3</v>
      </c>
      <c r="J63" s="21" t="s">
        <v>24</v>
      </c>
      <c r="K63" s="21">
        <v>3.16</v>
      </c>
      <c r="L63" s="33">
        <f t="shared" si="1"/>
        <v>139.988</v>
      </c>
      <c r="M63" s="21"/>
      <c r="N63" s="21"/>
      <c r="O63" s="21"/>
      <c r="P63" s="21"/>
      <c r="Q63" s="21"/>
    </row>
    <row r="64" customHeight="1" spans="1:17">
      <c r="A64" s="21">
        <v>61</v>
      </c>
      <c r="B64" s="27">
        <v>385</v>
      </c>
      <c r="C64" s="27" t="s">
        <v>19</v>
      </c>
      <c r="D64" s="42" t="s">
        <v>142</v>
      </c>
      <c r="E64" s="43">
        <v>49833</v>
      </c>
      <c r="F64" s="21"/>
      <c r="G64" s="21" t="s">
        <v>143</v>
      </c>
      <c r="H64" s="42" t="s">
        <v>28</v>
      </c>
      <c r="I64" s="45">
        <v>86.5</v>
      </c>
      <c r="J64" s="21" t="s">
        <v>24</v>
      </c>
      <c r="K64" s="21">
        <v>0.13</v>
      </c>
      <c r="L64" s="33">
        <f t="shared" si="1"/>
        <v>11.245</v>
      </c>
      <c r="M64" s="21"/>
      <c r="N64" s="21"/>
      <c r="O64" s="21"/>
      <c r="P64" s="21"/>
      <c r="Q64" s="21"/>
    </row>
    <row r="65" customHeight="1" spans="1:17">
      <c r="A65" s="21">
        <v>62</v>
      </c>
      <c r="B65" s="27">
        <v>385</v>
      </c>
      <c r="C65" s="27" t="s">
        <v>19</v>
      </c>
      <c r="D65" s="42" t="s">
        <v>144</v>
      </c>
      <c r="E65" s="43">
        <v>13851</v>
      </c>
      <c r="F65" s="21"/>
      <c r="G65" s="21" t="s">
        <v>145</v>
      </c>
      <c r="H65" s="42" t="s">
        <v>58</v>
      </c>
      <c r="I65" s="45">
        <v>100</v>
      </c>
      <c r="J65" s="21" t="s">
        <v>24</v>
      </c>
      <c r="K65" s="21">
        <v>0.34</v>
      </c>
      <c r="L65" s="33">
        <f t="shared" si="1"/>
        <v>34</v>
      </c>
      <c r="M65" s="21"/>
      <c r="N65" s="21"/>
      <c r="O65" s="21"/>
      <c r="P65" s="21"/>
      <c r="Q65" s="21"/>
    </row>
    <row r="66" customHeight="1" spans="1:17">
      <c r="A66" s="21">
        <v>63</v>
      </c>
      <c r="B66" s="27">
        <v>385</v>
      </c>
      <c r="C66" s="27" t="s">
        <v>19</v>
      </c>
      <c r="D66" s="42" t="s">
        <v>146</v>
      </c>
      <c r="E66" s="43">
        <v>14266</v>
      </c>
      <c r="F66" s="21"/>
      <c r="G66" s="21" t="s">
        <v>147</v>
      </c>
      <c r="H66" s="42" t="s">
        <v>58</v>
      </c>
      <c r="I66" s="45">
        <v>87</v>
      </c>
      <c r="J66" s="21" t="s">
        <v>24</v>
      </c>
      <c r="K66" s="21">
        <v>0.26</v>
      </c>
      <c r="L66" s="33">
        <f t="shared" si="1"/>
        <v>22.62</v>
      </c>
      <c r="M66" s="21"/>
      <c r="N66" s="21"/>
      <c r="O66" s="21"/>
      <c r="P66" s="21"/>
      <c r="Q66" s="21"/>
    </row>
    <row r="67" customHeight="1" spans="1:17">
      <c r="A67" s="21">
        <v>64</v>
      </c>
      <c r="B67" s="27">
        <v>385</v>
      </c>
      <c r="C67" s="27" t="s">
        <v>19</v>
      </c>
      <c r="D67" s="42" t="s">
        <v>148</v>
      </c>
      <c r="E67" s="43">
        <v>16015</v>
      </c>
      <c r="F67" s="21"/>
      <c r="G67" s="21" t="s">
        <v>87</v>
      </c>
      <c r="H67" s="42" t="s">
        <v>149</v>
      </c>
      <c r="I67" s="45">
        <v>46</v>
      </c>
      <c r="J67" s="21" t="s">
        <v>24</v>
      </c>
      <c r="K67" s="21">
        <v>0.55</v>
      </c>
      <c r="L67" s="33">
        <f t="shared" si="1"/>
        <v>25.3</v>
      </c>
      <c r="M67" s="21"/>
      <c r="N67" s="21"/>
      <c r="O67" s="21"/>
      <c r="P67" s="21"/>
      <c r="Q67" s="21"/>
    </row>
    <row r="68" customHeight="1" spans="1:17">
      <c r="A68" s="21">
        <v>65</v>
      </c>
      <c r="B68" s="27">
        <v>385</v>
      </c>
      <c r="C68" s="27" t="s">
        <v>19</v>
      </c>
      <c r="D68" s="42" t="s">
        <v>150</v>
      </c>
      <c r="E68" s="43">
        <v>20630</v>
      </c>
      <c r="F68" s="21"/>
      <c r="G68" s="21" t="s">
        <v>76</v>
      </c>
      <c r="H68" s="42" t="s">
        <v>28</v>
      </c>
      <c r="I68" s="45">
        <v>20</v>
      </c>
      <c r="J68" s="21" t="s">
        <v>24</v>
      </c>
      <c r="K68" s="21">
        <v>5.98</v>
      </c>
      <c r="L68" s="33">
        <f t="shared" si="1"/>
        <v>119.6</v>
      </c>
      <c r="M68" s="21"/>
      <c r="N68" s="21"/>
      <c r="O68" s="21"/>
      <c r="P68" s="21"/>
      <c r="Q68" s="21"/>
    </row>
    <row r="69" customHeight="1" spans="1:17">
      <c r="A69" s="21">
        <v>66</v>
      </c>
      <c r="B69" s="27">
        <v>385</v>
      </c>
      <c r="C69" s="27" t="s">
        <v>19</v>
      </c>
      <c r="D69" s="42" t="s">
        <v>151</v>
      </c>
      <c r="E69" s="43">
        <v>24633</v>
      </c>
      <c r="F69" s="21"/>
      <c r="G69" s="21" t="s">
        <v>64</v>
      </c>
      <c r="H69" s="42" t="s">
        <v>28</v>
      </c>
      <c r="I69" s="45">
        <v>100</v>
      </c>
      <c r="J69" s="21" t="s">
        <v>24</v>
      </c>
      <c r="K69" s="21">
        <v>5.77</v>
      </c>
      <c r="L69" s="33">
        <f t="shared" ref="L69:L92" si="2">I69*K69</f>
        <v>577</v>
      </c>
      <c r="M69" s="21"/>
      <c r="N69" s="21"/>
      <c r="O69" s="21"/>
      <c r="P69" s="21"/>
      <c r="Q69" s="21"/>
    </row>
    <row r="70" customHeight="1" spans="1:17">
      <c r="A70" s="21">
        <v>67</v>
      </c>
      <c r="B70" s="27">
        <v>385</v>
      </c>
      <c r="C70" s="27" t="s">
        <v>19</v>
      </c>
      <c r="D70" s="42" t="s">
        <v>152</v>
      </c>
      <c r="E70" s="43">
        <v>25108</v>
      </c>
      <c r="F70" s="21"/>
      <c r="G70" s="21" t="s">
        <v>153</v>
      </c>
      <c r="H70" s="42" t="s">
        <v>58</v>
      </c>
      <c r="I70" s="45">
        <v>125.5</v>
      </c>
      <c r="J70" s="21" t="s">
        <v>24</v>
      </c>
      <c r="K70" s="21">
        <v>0.45</v>
      </c>
      <c r="L70" s="33">
        <f t="shared" si="2"/>
        <v>56.475</v>
      </c>
      <c r="M70" s="21"/>
      <c r="N70" s="21"/>
      <c r="O70" s="21"/>
      <c r="P70" s="21"/>
      <c r="Q70" s="21"/>
    </row>
    <row r="71" customHeight="1" spans="1:17">
      <c r="A71" s="21">
        <v>68</v>
      </c>
      <c r="B71" s="27">
        <v>385</v>
      </c>
      <c r="C71" s="27" t="s">
        <v>19</v>
      </c>
      <c r="D71" s="42" t="s">
        <v>154</v>
      </c>
      <c r="E71" s="43">
        <v>25291</v>
      </c>
      <c r="F71" s="21"/>
      <c r="G71" s="21" t="s">
        <v>48</v>
      </c>
      <c r="H71" s="42" t="s">
        <v>28</v>
      </c>
      <c r="I71" s="45">
        <v>97</v>
      </c>
      <c r="J71" s="21" t="s">
        <v>24</v>
      </c>
      <c r="K71" s="21">
        <v>0.2</v>
      </c>
      <c r="L71" s="33">
        <f t="shared" si="2"/>
        <v>19.4</v>
      </c>
      <c r="M71" s="21"/>
      <c r="N71" s="21"/>
      <c r="O71" s="21"/>
      <c r="P71" s="21"/>
      <c r="Q71" s="21"/>
    </row>
    <row r="72" customHeight="1" spans="1:17">
      <c r="A72" s="21">
        <v>69</v>
      </c>
      <c r="B72" s="27">
        <v>385</v>
      </c>
      <c r="C72" s="27" t="s">
        <v>19</v>
      </c>
      <c r="D72" s="42" t="s">
        <v>155</v>
      </c>
      <c r="E72" s="43">
        <v>25292</v>
      </c>
      <c r="F72" s="21"/>
      <c r="G72" s="21" t="s">
        <v>156</v>
      </c>
      <c r="H72" s="42" t="s">
        <v>28</v>
      </c>
      <c r="I72" s="45">
        <v>90.5</v>
      </c>
      <c r="J72" s="21" t="s">
        <v>24</v>
      </c>
      <c r="K72" s="21">
        <v>0.45</v>
      </c>
      <c r="L72" s="33">
        <f t="shared" si="2"/>
        <v>40.725</v>
      </c>
      <c r="M72" s="21"/>
      <c r="N72" s="21"/>
      <c r="O72" s="21"/>
      <c r="P72" s="21"/>
      <c r="Q72" s="21"/>
    </row>
    <row r="73" customHeight="1" spans="1:17">
      <c r="A73" s="21">
        <v>70</v>
      </c>
      <c r="B73" s="27">
        <v>385</v>
      </c>
      <c r="C73" s="27" t="s">
        <v>19</v>
      </c>
      <c r="D73" s="42" t="s">
        <v>157</v>
      </c>
      <c r="E73" s="43">
        <v>25299</v>
      </c>
      <c r="F73" s="21"/>
      <c r="G73" s="21" t="s">
        <v>158</v>
      </c>
      <c r="H73" s="42" t="s">
        <v>28</v>
      </c>
      <c r="I73" s="45">
        <v>88</v>
      </c>
      <c r="J73" s="21" t="s">
        <v>24</v>
      </c>
      <c r="K73" s="21">
        <v>0.49</v>
      </c>
      <c r="L73" s="33">
        <f t="shared" si="2"/>
        <v>43.12</v>
      </c>
      <c r="M73" s="21"/>
      <c r="N73" s="21"/>
      <c r="O73" s="21"/>
      <c r="P73" s="21"/>
      <c r="Q73" s="21"/>
    </row>
    <row r="74" customHeight="1" spans="1:17">
      <c r="A74" s="21">
        <v>71</v>
      </c>
      <c r="B74" s="27">
        <v>385</v>
      </c>
      <c r="C74" s="27" t="s">
        <v>19</v>
      </c>
      <c r="D74" s="42" t="s">
        <v>159</v>
      </c>
      <c r="E74" s="43">
        <v>25425</v>
      </c>
      <c r="F74" s="21"/>
      <c r="G74" s="21" t="s">
        <v>98</v>
      </c>
      <c r="H74" s="42" t="s">
        <v>28</v>
      </c>
      <c r="I74" s="45">
        <v>76.5</v>
      </c>
      <c r="J74" s="21" t="s">
        <v>24</v>
      </c>
      <c r="K74" s="21">
        <v>1.83</v>
      </c>
      <c r="L74" s="33">
        <f t="shared" si="2"/>
        <v>139.995</v>
      </c>
      <c r="M74" s="21"/>
      <c r="N74" s="21"/>
      <c r="O74" s="21"/>
      <c r="P74" s="21"/>
      <c r="Q74" s="21"/>
    </row>
    <row r="75" customHeight="1" spans="1:17">
      <c r="A75" s="21">
        <v>72</v>
      </c>
      <c r="B75" s="27">
        <v>385</v>
      </c>
      <c r="C75" s="27" t="s">
        <v>19</v>
      </c>
      <c r="D75" s="42" t="s">
        <v>160</v>
      </c>
      <c r="E75" s="43">
        <v>25572</v>
      </c>
      <c r="F75" s="21"/>
      <c r="G75" s="21" t="s">
        <v>110</v>
      </c>
      <c r="H75" s="42" t="s">
        <v>23</v>
      </c>
      <c r="I75" s="45">
        <v>100</v>
      </c>
      <c r="J75" s="21" t="s">
        <v>24</v>
      </c>
      <c r="K75" s="21">
        <v>0.26</v>
      </c>
      <c r="L75" s="33">
        <f t="shared" si="2"/>
        <v>26</v>
      </c>
      <c r="M75" s="21"/>
      <c r="N75" s="21"/>
      <c r="O75" s="21"/>
      <c r="P75" s="21"/>
      <c r="Q75" s="21"/>
    </row>
    <row r="76" customHeight="1" spans="1:17">
      <c r="A76" s="21">
        <v>73</v>
      </c>
      <c r="B76" s="27">
        <v>385</v>
      </c>
      <c r="C76" s="27" t="s">
        <v>19</v>
      </c>
      <c r="D76" s="42" t="s">
        <v>161</v>
      </c>
      <c r="E76" s="43">
        <v>25578</v>
      </c>
      <c r="F76" s="21"/>
      <c r="G76" s="21" t="s">
        <v>162</v>
      </c>
      <c r="H76" s="42" t="s">
        <v>23</v>
      </c>
      <c r="I76" s="45">
        <v>18.85</v>
      </c>
      <c r="J76" s="21" t="s">
        <v>24</v>
      </c>
      <c r="K76" s="21">
        <v>1.8</v>
      </c>
      <c r="L76" s="33">
        <f t="shared" si="2"/>
        <v>33.93</v>
      </c>
      <c r="M76" s="21"/>
      <c r="N76" s="21"/>
      <c r="O76" s="21"/>
      <c r="P76" s="21"/>
      <c r="Q76" s="21"/>
    </row>
    <row r="77" customHeight="1" spans="1:17">
      <c r="A77" s="21">
        <v>74</v>
      </c>
      <c r="B77" s="27">
        <v>385</v>
      </c>
      <c r="C77" s="27" t="s">
        <v>19</v>
      </c>
      <c r="D77" s="42" t="s">
        <v>163</v>
      </c>
      <c r="E77" s="43">
        <v>25973</v>
      </c>
      <c r="F77" s="21"/>
      <c r="G77" s="21" t="s">
        <v>164</v>
      </c>
      <c r="H77" s="42" t="s">
        <v>23</v>
      </c>
      <c r="I77" s="45">
        <v>90</v>
      </c>
      <c r="J77" s="21" t="s">
        <v>24</v>
      </c>
      <c r="K77" s="21">
        <v>0.8</v>
      </c>
      <c r="L77" s="33">
        <f t="shared" si="2"/>
        <v>72</v>
      </c>
      <c r="M77" s="21"/>
      <c r="N77" s="21"/>
      <c r="O77" s="21"/>
      <c r="P77" s="21"/>
      <c r="Q77" s="21"/>
    </row>
    <row r="78" customHeight="1" spans="1:17">
      <c r="A78" s="21">
        <v>75</v>
      </c>
      <c r="B78" s="27">
        <v>385</v>
      </c>
      <c r="C78" s="27" t="s">
        <v>19</v>
      </c>
      <c r="D78" s="42" t="s">
        <v>165</v>
      </c>
      <c r="E78" s="43">
        <v>26771</v>
      </c>
      <c r="F78" s="21"/>
      <c r="G78" s="21" t="s">
        <v>84</v>
      </c>
      <c r="H78" s="42" t="s">
        <v>28</v>
      </c>
      <c r="I78" s="45">
        <v>150</v>
      </c>
      <c r="J78" s="21" t="s">
        <v>24</v>
      </c>
      <c r="K78" s="21">
        <v>1.5</v>
      </c>
      <c r="L78" s="33">
        <f t="shared" si="2"/>
        <v>225</v>
      </c>
      <c r="M78" s="21"/>
      <c r="N78" s="21"/>
      <c r="O78" s="21"/>
      <c r="P78" s="21"/>
      <c r="Q78" s="21"/>
    </row>
    <row r="79" customHeight="1" spans="1:17">
      <c r="A79" s="21">
        <v>76</v>
      </c>
      <c r="B79" s="27">
        <v>385</v>
      </c>
      <c r="C79" s="27" t="s">
        <v>19</v>
      </c>
      <c r="D79" s="42" t="s">
        <v>166</v>
      </c>
      <c r="E79" s="43">
        <v>27436</v>
      </c>
      <c r="F79" s="21"/>
      <c r="G79" s="21" t="s">
        <v>167</v>
      </c>
      <c r="H79" s="42" t="s">
        <v>28</v>
      </c>
      <c r="I79" s="45">
        <v>50</v>
      </c>
      <c r="J79" s="21" t="s">
        <v>24</v>
      </c>
      <c r="K79" s="21">
        <v>0.71</v>
      </c>
      <c r="L79" s="33">
        <f t="shared" si="2"/>
        <v>35.5</v>
      </c>
      <c r="M79" s="21"/>
      <c r="N79" s="21"/>
      <c r="O79" s="21"/>
      <c r="P79" s="21"/>
      <c r="Q79" s="21"/>
    </row>
    <row r="80" customHeight="1" spans="1:17">
      <c r="A80" s="21">
        <v>77</v>
      </c>
      <c r="B80" s="27">
        <v>385</v>
      </c>
      <c r="C80" s="27" t="s">
        <v>19</v>
      </c>
      <c r="D80" s="42" t="s">
        <v>168</v>
      </c>
      <c r="E80" s="43">
        <v>30227</v>
      </c>
      <c r="F80" s="21"/>
      <c r="G80" s="21" t="s">
        <v>169</v>
      </c>
      <c r="H80" s="42" t="s">
        <v>49</v>
      </c>
      <c r="I80" s="45">
        <v>28</v>
      </c>
      <c r="J80" s="21" t="s">
        <v>24</v>
      </c>
      <c r="K80" s="21">
        <v>0.35</v>
      </c>
      <c r="L80" s="33">
        <f t="shared" si="2"/>
        <v>9.8</v>
      </c>
      <c r="M80" s="21"/>
      <c r="N80" s="21"/>
      <c r="O80" s="21"/>
      <c r="P80" s="21"/>
      <c r="Q80" s="21"/>
    </row>
    <row r="81" customHeight="1" spans="1:17">
      <c r="A81" s="21">
        <v>78</v>
      </c>
      <c r="B81" s="27">
        <v>385</v>
      </c>
      <c r="C81" s="27" t="s">
        <v>19</v>
      </c>
      <c r="D81" s="42" t="s">
        <v>170</v>
      </c>
      <c r="E81" s="43">
        <v>30920</v>
      </c>
      <c r="F81" s="21"/>
      <c r="G81" s="21" t="s">
        <v>110</v>
      </c>
      <c r="H81" s="42" t="s">
        <v>49</v>
      </c>
      <c r="I81" s="45">
        <v>61</v>
      </c>
      <c r="J81" s="21" t="s">
        <v>24</v>
      </c>
      <c r="K81" s="21">
        <v>0.31</v>
      </c>
      <c r="L81" s="33">
        <f t="shared" si="2"/>
        <v>18.91</v>
      </c>
      <c r="M81" s="21"/>
      <c r="N81" s="21"/>
      <c r="O81" s="21"/>
      <c r="P81" s="21"/>
      <c r="Q81" s="21"/>
    </row>
    <row r="82" customHeight="1" spans="1:17">
      <c r="A82" s="21">
        <v>79</v>
      </c>
      <c r="B82" s="27">
        <v>385</v>
      </c>
      <c r="C82" s="27" t="s">
        <v>19</v>
      </c>
      <c r="D82" s="42" t="s">
        <v>171</v>
      </c>
      <c r="E82" s="43">
        <v>37261</v>
      </c>
      <c r="F82" s="21"/>
      <c r="G82" s="21" t="s">
        <v>172</v>
      </c>
      <c r="H82" s="42" t="s">
        <v>28</v>
      </c>
      <c r="I82" s="45">
        <v>97</v>
      </c>
      <c r="J82" s="21" t="s">
        <v>24</v>
      </c>
      <c r="K82" s="21">
        <v>7.9</v>
      </c>
      <c r="L82" s="33">
        <f t="shared" si="2"/>
        <v>766.3</v>
      </c>
      <c r="M82" s="21"/>
      <c r="N82" s="21"/>
      <c r="O82" s="21"/>
      <c r="P82" s="21"/>
      <c r="Q82" s="21"/>
    </row>
    <row r="83" customHeight="1" spans="1:17">
      <c r="A83" s="21">
        <v>80</v>
      </c>
      <c r="B83" s="27">
        <v>385</v>
      </c>
      <c r="C83" s="27" t="s">
        <v>19</v>
      </c>
      <c r="D83" s="42" t="s">
        <v>173</v>
      </c>
      <c r="E83" s="43">
        <v>48321</v>
      </c>
      <c r="F83" s="21"/>
      <c r="G83" s="21" t="s">
        <v>174</v>
      </c>
      <c r="H83" s="42" t="s">
        <v>49</v>
      </c>
      <c r="I83" s="45">
        <v>38</v>
      </c>
      <c r="J83" s="21" t="s">
        <v>24</v>
      </c>
      <c r="K83" s="21">
        <v>0.4</v>
      </c>
      <c r="L83" s="33">
        <f t="shared" si="2"/>
        <v>15.2</v>
      </c>
      <c r="M83" s="21"/>
      <c r="N83" s="21"/>
      <c r="O83" s="21"/>
      <c r="P83" s="21"/>
      <c r="Q83" s="21"/>
    </row>
    <row r="84" customHeight="1" spans="1:17">
      <c r="A84" s="21">
        <v>81</v>
      </c>
      <c r="B84" s="27">
        <v>385</v>
      </c>
      <c r="C84" s="27" t="s">
        <v>19</v>
      </c>
      <c r="D84" s="42" t="s">
        <v>175</v>
      </c>
      <c r="E84" s="43">
        <v>48840</v>
      </c>
      <c r="F84" s="21"/>
      <c r="G84" s="21" t="s">
        <v>176</v>
      </c>
      <c r="H84" s="42" t="s">
        <v>28</v>
      </c>
      <c r="I84" s="45">
        <v>85</v>
      </c>
      <c r="J84" s="21" t="s">
        <v>24</v>
      </c>
      <c r="K84" s="21">
        <v>1.81</v>
      </c>
      <c r="L84" s="33">
        <f t="shared" si="2"/>
        <v>153.85</v>
      </c>
      <c r="M84" s="21"/>
      <c r="N84" s="21"/>
      <c r="O84" s="21"/>
      <c r="P84" s="21"/>
      <c r="Q84" s="21"/>
    </row>
    <row r="85" customHeight="1" spans="1:17">
      <c r="A85" s="21">
        <v>82</v>
      </c>
      <c r="B85" s="27">
        <v>385</v>
      </c>
      <c r="C85" s="27" t="s">
        <v>19</v>
      </c>
      <c r="D85" s="42" t="s">
        <v>177</v>
      </c>
      <c r="E85" s="43">
        <v>49559</v>
      </c>
      <c r="F85" s="21"/>
      <c r="G85" s="21" t="s">
        <v>133</v>
      </c>
      <c r="H85" s="42" t="s">
        <v>28</v>
      </c>
      <c r="I85" s="45">
        <v>34</v>
      </c>
      <c r="J85" s="21" t="s">
        <v>24</v>
      </c>
      <c r="K85" s="21">
        <v>0.84</v>
      </c>
      <c r="L85" s="33">
        <f t="shared" si="2"/>
        <v>28.56</v>
      </c>
      <c r="M85" s="21"/>
      <c r="N85" s="21"/>
      <c r="O85" s="21"/>
      <c r="P85" s="21"/>
      <c r="Q85" s="21"/>
    </row>
    <row r="86" customHeight="1" spans="1:17">
      <c r="A86" s="21">
        <v>83</v>
      </c>
      <c r="B86" s="27">
        <v>385</v>
      </c>
      <c r="C86" s="27" t="s">
        <v>19</v>
      </c>
      <c r="D86" s="42" t="s">
        <v>178</v>
      </c>
      <c r="E86" s="43">
        <v>13047</v>
      </c>
      <c r="F86" s="21"/>
      <c r="G86" s="21" t="s">
        <v>179</v>
      </c>
      <c r="H86" s="42" t="s">
        <v>28</v>
      </c>
      <c r="I86" s="45">
        <v>40</v>
      </c>
      <c r="J86" s="21" t="s">
        <v>24</v>
      </c>
      <c r="K86" s="21">
        <v>0.19</v>
      </c>
      <c r="L86" s="33">
        <f t="shared" si="2"/>
        <v>7.6</v>
      </c>
      <c r="M86" s="21"/>
      <c r="N86" s="21"/>
      <c r="O86" s="21"/>
      <c r="P86" s="21"/>
      <c r="Q86" s="21"/>
    </row>
    <row r="87" customHeight="1" spans="1:17">
      <c r="A87" s="21">
        <v>84</v>
      </c>
      <c r="B87" s="27">
        <v>385</v>
      </c>
      <c r="C87" s="27" t="s">
        <v>19</v>
      </c>
      <c r="D87" s="42" t="s">
        <v>180</v>
      </c>
      <c r="E87" s="43">
        <v>13523</v>
      </c>
      <c r="F87" s="21"/>
      <c r="G87" s="21" t="s">
        <v>153</v>
      </c>
      <c r="H87" s="42" t="s">
        <v>58</v>
      </c>
      <c r="I87" s="45">
        <v>3.4</v>
      </c>
      <c r="J87" s="21" t="s">
        <v>24</v>
      </c>
      <c r="K87" s="21">
        <v>0.7</v>
      </c>
      <c r="L87" s="33">
        <f t="shared" si="2"/>
        <v>2.38</v>
      </c>
      <c r="M87" s="21"/>
      <c r="N87" s="21"/>
      <c r="O87" s="21"/>
      <c r="P87" s="21"/>
      <c r="Q87" s="21"/>
    </row>
    <row r="88" customHeight="1" spans="1:17">
      <c r="A88" s="21">
        <v>85</v>
      </c>
      <c r="B88" s="27">
        <v>385</v>
      </c>
      <c r="C88" s="27" t="s">
        <v>19</v>
      </c>
      <c r="D88" s="42" t="s">
        <v>181</v>
      </c>
      <c r="E88" s="43">
        <v>13569</v>
      </c>
      <c r="F88" s="21"/>
      <c r="G88" s="21" t="s">
        <v>139</v>
      </c>
      <c r="H88" s="42" t="s">
        <v>58</v>
      </c>
      <c r="I88" s="45">
        <v>100</v>
      </c>
      <c r="J88" s="21" t="s">
        <v>24</v>
      </c>
      <c r="K88" s="21">
        <v>0.15</v>
      </c>
      <c r="L88" s="33">
        <f t="shared" si="2"/>
        <v>15</v>
      </c>
      <c r="M88" s="21"/>
      <c r="N88" s="21"/>
      <c r="O88" s="21"/>
      <c r="P88" s="21"/>
      <c r="Q88" s="21"/>
    </row>
    <row r="89" customHeight="1" spans="1:17">
      <c r="A89" s="21">
        <v>86</v>
      </c>
      <c r="B89" s="27">
        <v>385</v>
      </c>
      <c r="C89" s="27" t="s">
        <v>19</v>
      </c>
      <c r="D89" s="42" t="s">
        <v>182</v>
      </c>
      <c r="E89" s="43">
        <v>13822</v>
      </c>
      <c r="F89" s="21"/>
      <c r="G89" s="21" t="s">
        <v>100</v>
      </c>
      <c r="H89" s="42" t="s">
        <v>183</v>
      </c>
      <c r="I89" s="45">
        <v>100</v>
      </c>
      <c r="J89" s="21" t="s">
        <v>24</v>
      </c>
      <c r="K89" s="21">
        <v>0.19</v>
      </c>
      <c r="L89" s="33">
        <f t="shared" si="2"/>
        <v>19</v>
      </c>
      <c r="M89" s="21"/>
      <c r="N89" s="21"/>
      <c r="O89" s="21"/>
      <c r="P89" s="21"/>
      <c r="Q89" s="21"/>
    </row>
    <row r="90" customHeight="1" spans="1:17">
      <c r="A90" s="21">
        <v>87</v>
      </c>
      <c r="B90" s="27">
        <v>385</v>
      </c>
      <c r="C90" s="27" t="s">
        <v>19</v>
      </c>
      <c r="D90" s="42" t="s">
        <v>184</v>
      </c>
      <c r="E90" s="43">
        <v>22218</v>
      </c>
      <c r="F90" s="21"/>
      <c r="G90" s="21" t="s">
        <v>185</v>
      </c>
      <c r="H90" s="42" t="s">
        <v>28</v>
      </c>
      <c r="I90" s="45">
        <v>25</v>
      </c>
      <c r="J90" s="21" t="s">
        <v>24</v>
      </c>
      <c r="K90" s="21">
        <v>0.14</v>
      </c>
      <c r="L90" s="33">
        <f t="shared" si="2"/>
        <v>3.5</v>
      </c>
      <c r="M90" s="21"/>
      <c r="N90" s="21"/>
      <c r="O90" s="21"/>
      <c r="P90" s="21"/>
      <c r="Q90" s="21"/>
    </row>
    <row r="91" customHeight="1" spans="1:17">
      <c r="A91" s="21">
        <v>88</v>
      </c>
      <c r="B91" s="27">
        <v>385</v>
      </c>
      <c r="C91" s="27" t="s">
        <v>19</v>
      </c>
      <c r="D91" s="42" t="s">
        <v>186</v>
      </c>
      <c r="E91" s="43">
        <v>25565</v>
      </c>
      <c r="F91" s="21"/>
      <c r="G91" s="21" t="s">
        <v>187</v>
      </c>
      <c r="H91" s="42" t="s">
        <v>23</v>
      </c>
      <c r="I91" s="45">
        <v>12.3</v>
      </c>
      <c r="J91" s="21" t="s">
        <v>24</v>
      </c>
      <c r="K91" s="21">
        <v>0.37</v>
      </c>
      <c r="L91" s="33">
        <f t="shared" si="2"/>
        <v>4.551</v>
      </c>
      <c r="M91" s="21"/>
      <c r="N91" s="21"/>
      <c r="O91" s="21"/>
      <c r="P91" s="21"/>
      <c r="Q91" s="21"/>
    </row>
    <row r="92" customHeight="1" spans="1:17">
      <c r="A92" s="21">
        <v>89</v>
      </c>
      <c r="B92" s="27">
        <v>385</v>
      </c>
      <c r="C92" s="27" t="s">
        <v>19</v>
      </c>
      <c r="D92" s="42" t="s">
        <v>188</v>
      </c>
      <c r="E92" s="43">
        <v>26116</v>
      </c>
      <c r="F92" s="21"/>
      <c r="G92" s="21" t="s">
        <v>189</v>
      </c>
      <c r="H92" s="42" t="s">
        <v>23</v>
      </c>
      <c r="I92" s="45">
        <v>100</v>
      </c>
      <c r="J92" s="21" t="s">
        <v>24</v>
      </c>
      <c r="K92" s="21">
        <v>0.33</v>
      </c>
      <c r="L92" s="33">
        <f t="shared" si="2"/>
        <v>33</v>
      </c>
      <c r="M92" s="21"/>
      <c r="N92" s="21"/>
      <c r="O92" s="21"/>
      <c r="P92" s="21"/>
      <c r="Q92" s="21"/>
    </row>
    <row r="93" customHeight="1" spans="1:17">
      <c r="A93" s="21">
        <v>90</v>
      </c>
      <c r="B93" s="27">
        <v>385</v>
      </c>
      <c r="C93" s="27" t="s">
        <v>19</v>
      </c>
      <c r="D93" s="42" t="s">
        <v>190</v>
      </c>
      <c r="E93" s="43">
        <v>27029</v>
      </c>
      <c r="F93" s="21"/>
      <c r="G93" s="21" t="s">
        <v>191</v>
      </c>
      <c r="H93" s="42" t="s">
        <v>23</v>
      </c>
      <c r="I93" s="45">
        <v>21</v>
      </c>
      <c r="J93" s="21" t="s">
        <v>24</v>
      </c>
      <c r="K93" s="21">
        <v>0.26</v>
      </c>
      <c r="L93" s="33">
        <f t="shared" ref="L93:L131" si="3">I93*K93</f>
        <v>5.46</v>
      </c>
      <c r="M93" s="21"/>
      <c r="N93" s="21"/>
      <c r="O93" s="21"/>
      <c r="P93" s="21"/>
      <c r="Q93" s="21"/>
    </row>
    <row r="94" customHeight="1" spans="1:17">
      <c r="A94" s="21">
        <v>91</v>
      </c>
      <c r="B94" s="27">
        <v>385</v>
      </c>
      <c r="C94" s="27" t="s">
        <v>19</v>
      </c>
      <c r="D94" s="42" t="s">
        <v>192</v>
      </c>
      <c r="E94" s="43">
        <v>28303</v>
      </c>
      <c r="F94" s="21"/>
      <c r="G94" s="21" t="s">
        <v>193</v>
      </c>
      <c r="H94" s="42" t="s">
        <v>58</v>
      </c>
      <c r="I94" s="45">
        <v>33</v>
      </c>
      <c r="J94" s="21" t="s">
        <v>24</v>
      </c>
      <c r="K94" s="21">
        <v>1.33</v>
      </c>
      <c r="L94" s="33">
        <f t="shared" si="3"/>
        <v>43.89</v>
      </c>
      <c r="M94" s="21"/>
      <c r="N94" s="21"/>
      <c r="O94" s="21"/>
      <c r="P94" s="21"/>
      <c r="Q94" s="21"/>
    </row>
    <row r="95" customHeight="1" spans="1:17">
      <c r="A95" s="21">
        <v>92</v>
      </c>
      <c r="B95" s="27">
        <v>385</v>
      </c>
      <c r="C95" s="27" t="s">
        <v>19</v>
      </c>
      <c r="D95" s="42" t="s">
        <v>194</v>
      </c>
      <c r="E95" s="43">
        <v>30554</v>
      </c>
      <c r="F95" s="21"/>
      <c r="G95" s="21" t="s">
        <v>174</v>
      </c>
      <c r="H95" s="42" t="s">
        <v>28</v>
      </c>
      <c r="I95" s="45">
        <v>36.5</v>
      </c>
      <c r="J95" s="21" t="s">
        <v>24</v>
      </c>
      <c r="K95" s="21">
        <v>0.22</v>
      </c>
      <c r="L95" s="33">
        <f t="shared" si="3"/>
        <v>8.03</v>
      </c>
      <c r="M95" s="21"/>
      <c r="N95" s="21"/>
      <c r="O95" s="21"/>
      <c r="P95" s="21"/>
      <c r="Q95" s="21"/>
    </row>
    <row r="96" customHeight="1" spans="1:17">
      <c r="A96" s="21">
        <v>93</v>
      </c>
      <c r="B96" s="27">
        <v>385</v>
      </c>
      <c r="C96" s="27" t="s">
        <v>19</v>
      </c>
      <c r="D96" s="42" t="s">
        <v>195</v>
      </c>
      <c r="E96" s="43">
        <v>40917</v>
      </c>
      <c r="F96" s="21"/>
      <c r="G96" s="21" t="s">
        <v>117</v>
      </c>
      <c r="H96" s="42" t="s">
        <v>28</v>
      </c>
      <c r="I96" s="45">
        <v>17.5</v>
      </c>
      <c r="J96" s="21" t="s">
        <v>24</v>
      </c>
      <c r="K96" s="21">
        <v>0.3</v>
      </c>
      <c r="L96" s="33">
        <f t="shared" si="3"/>
        <v>5.25</v>
      </c>
      <c r="M96" s="21"/>
      <c r="N96" s="21"/>
      <c r="O96" s="21"/>
      <c r="P96" s="21"/>
      <c r="Q96" s="21"/>
    </row>
    <row r="97" customHeight="1" spans="1:17">
      <c r="A97" s="21">
        <v>94</v>
      </c>
      <c r="B97" s="27">
        <v>385</v>
      </c>
      <c r="C97" s="27" t="s">
        <v>19</v>
      </c>
      <c r="D97" s="42" t="s">
        <v>196</v>
      </c>
      <c r="E97" s="43">
        <v>44308</v>
      </c>
      <c r="F97" s="21"/>
      <c r="G97" s="21" t="s">
        <v>100</v>
      </c>
      <c r="H97" s="42" t="s">
        <v>28</v>
      </c>
      <c r="I97" s="45">
        <v>10</v>
      </c>
      <c r="J97" s="21" t="s">
        <v>24</v>
      </c>
      <c r="K97" s="21">
        <v>2.9</v>
      </c>
      <c r="L97" s="33">
        <f t="shared" si="3"/>
        <v>29</v>
      </c>
      <c r="M97" s="21"/>
      <c r="N97" s="21"/>
      <c r="O97" s="21"/>
      <c r="P97" s="21"/>
      <c r="Q97" s="21"/>
    </row>
    <row r="98" customHeight="1" spans="1:17">
      <c r="A98" s="21">
        <v>95</v>
      </c>
      <c r="B98" s="27">
        <v>385</v>
      </c>
      <c r="C98" s="27" t="s">
        <v>19</v>
      </c>
      <c r="D98" s="42" t="s">
        <v>197</v>
      </c>
      <c r="E98" s="43">
        <v>47043</v>
      </c>
      <c r="F98" s="21"/>
      <c r="G98" s="21" t="s">
        <v>198</v>
      </c>
      <c r="H98" s="42" t="s">
        <v>23</v>
      </c>
      <c r="I98" s="45">
        <v>75</v>
      </c>
      <c r="J98" s="21" t="s">
        <v>24</v>
      </c>
      <c r="K98" s="21">
        <v>0.8</v>
      </c>
      <c r="L98" s="33">
        <f t="shared" si="3"/>
        <v>60</v>
      </c>
      <c r="M98" s="21"/>
      <c r="N98" s="21"/>
      <c r="O98" s="21"/>
      <c r="P98" s="21"/>
      <c r="Q98" s="21"/>
    </row>
    <row r="99" customHeight="1" spans="1:17">
      <c r="A99" s="21">
        <v>96</v>
      </c>
      <c r="B99" s="27">
        <v>385</v>
      </c>
      <c r="C99" s="27" t="s">
        <v>19</v>
      </c>
      <c r="D99" s="42" t="s">
        <v>199</v>
      </c>
      <c r="E99" s="43">
        <v>48186</v>
      </c>
      <c r="F99" s="21"/>
      <c r="G99" s="21" t="s">
        <v>200</v>
      </c>
      <c r="H99" s="42" t="s">
        <v>183</v>
      </c>
      <c r="I99" s="45">
        <v>8</v>
      </c>
      <c r="J99" s="21" t="s">
        <v>24</v>
      </c>
      <c r="K99" s="21">
        <v>0.4</v>
      </c>
      <c r="L99" s="33">
        <f t="shared" si="3"/>
        <v>3.2</v>
      </c>
      <c r="M99" s="21"/>
      <c r="N99" s="21"/>
      <c r="O99" s="21"/>
      <c r="P99" s="21"/>
      <c r="Q99" s="21"/>
    </row>
    <row r="100" customHeight="1" spans="1:17">
      <c r="A100" s="21">
        <v>97</v>
      </c>
      <c r="B100" s="27">
        <v>385</v>
      </c>
      <c r="C100" s="27" t="s">
        <v>19</v>
      </c>
      <c r="D100" s="42" t="s">
        <v>201</v>
      </c>
      <c r="E100" s="43">
        <v>49190</v>
      </c>
      <c r="F100" s="21"/>
      <c r="G100" s="21" t="s">
        <v>80</v>
      </c>
      <c r="H100" s="42" t="s">
        <v>28</v>
      </c>
      <c r="I100" s="45">
        <v>89</v>
      </c>
      <c r="J100" s="21" t="s">
        <v>24</v>
      </c>
      <c r="K100" s="21">
        <v>1.17</v>
      </c>
      <c r="L100" s="33">
        <f t="shared" si="3"/>
        <v>104.13</v>
      </c>
      <c r="M100" s="21"/>
      <c r="N100" s="21"/>
      <c r="O100" s="21"/>
      <c r="P100" s="21"/>
      <c r="Q100" s="21"/>
    </row>
    <row r="101" customHeight="1" spans="1:17">
      <c r="A101" s="21">
        <v>98</v>
      </c>
      <c r="B101" s="27">
        <v>385</v>
      </c>
      <c r="C101" s="27" t="s">
        <v>19</v>
      </c>
      <c r="D101" s="42" t="s">
        <v>202</v>
      </c>
      <c r="E101" s="43">
        <v>12914</v>
      </c>
      <c r="F101" s="21"/>
      <c r="G101" s="21" t="s">
        <v>203</v>
      </c>
      <c r="H101" s="42" t="s">
        <v>58</v>
      </c>
      <c r="I101" s="45">
        <v>53</v>
      </c>
      <c r="J101" s="21" t="s">
        <v>24</v>
      </c>
      <c r="K101" s="21">
        <v>0.22</v>
      </c>
      <c r="L101" s="33">
        <f t="shared" si="3"/>
        <v>11.66</v>
      </c>
      <c r="M101" s="21"/>
      <c r="N101" s="21"/>
      <c r="O101" s="21"/>
      <c r="P101" s="21"/>
      <c r="Q101" s="21"/>
    </row>
    <row r="102" customHeight="1" spans="1:17">
      <c r="A102" s="21">
        <v>99</v>
      </c>
      <c r="B102" s="27">
        <v>385</v>
      </c>
      <c r="C102" s="27" t="s">
        <v>19</v>
      </c>
      <c r="D102" s="42" t="s">
        <v>204</v>
      </c>
      <c r="E102" s="43">
        <v>14358</v>
      </c>
      <c r="F102" s="21"/>
      <c r="G102" s="21" t="s">
        <v>133</v>
      </c>
      <c r="H102" s="42" t="s">
        <v>58</v>
      </c>
      <c r="I102" s="45">
        <v>66.6</v>
      </c>
      <c r="J102" s="21" t="s">
        <v>24</v>
      </c>
      <c r="K102" s="21">
        <v>0.72</v>
      </c>
      <c r="L102" s="33">
        <f t="shared" si="3"/>
        <v>47.952</v>
      </c>
      <c r="M102" s="21"/>
      <c r="N102" s="21"/>
      <c r="O102" s="21"/>
      <c r="P102" s="21"/>
      <c r="Q102" s="21"/>
    </row>
    <row r="103" customHeight="1" spans="1:17">
      <c r="A103" s="21">
        <v>100</v>
      </c>
      <c r="B103" s="27">
        <v>385</v>
      </c>
      <c r="C103" s="27" t="s">
        <v>19</v>
      </c>
      <c r="D103" s="42" t="s">
        <v>205</v>
      </c>
      <c r="E103" s="43">
        <v>22319</v>
      </c>
      <c r="F103" s="21"/>
      <c r="G103" s="21" t="s">
        <v>206</v>
      </c>
      <c r="H103" s="42" t="s">
        <v>28</v>
      </c>
      <c r="I103" s="45">
        <v>98</v>
      </c>
      <c r="J103" s="21" t="s">
        <v>24</v>
      </c>
      <c r="K103" s="21">
        <v>0.93</v>
      </c>
      <c r="L103" s="33">
        <f t="shared" si="3"/>
        <v>91.14</v>
      </c>
      <c r="M103" s="21"/>
      <c r="N103" s="21"/>
      <c r="O103" s="21"/>
      <c r="P103" s="21"/>
      <c r="Q103" s="21"/>
    </row>
    <row r="104" customHeight="1" spans="1:17">
      <c r="A104" s="21">
        <v>101</v>
      </c>
      <c r="B104" s="27">
        <v>385</v>
      </c>
      <c r="C104" s="27" t="s">
        <v>19</v>
      </c>
      <c r="D104" s="42" t="s">
        <v>207</v>
      </c>
      <c r="E104" s="43">
        <v>23458</v>
      </c>
      <c r="F104" s="21"/>
      <c r="G104" s="21" t="s">
        <v>84</v>
      </c>
      <c r="H104" s="42" t="s">
        <v>208</v>
      </c>
      <c r="I104" s="45">
        <v>80.6</v>
      </c>
      <c r="J104" s="21" t="s">
        <v>24</v>
      </c>
      <c r="K104" s="21">
        <v>0.43</v>
      </c>
      <c r="L104" s="33">
        <f t="shared" si="3"/>
        <v>34.658</v>
      </c>
      <c r="M104" s="21"/>
      <c r="N104" s="21"/>
      <c r="O104" s="21"/>
      <c r="P104" s="21"/>
      <c r="Q104" s="21"/>
    </row>
    <row r="105" customHeight="1" spans="1:17">
      <c r="A105" s="21">
        <v>102</v>
      </c>
      <c r="B105" s="27">
        <v>385</v>
      </c>
      <c r="C105" s="27" t="s">
        <v>19</v>
      </c>
      <c r="D105" s="42" t="s">
        <v>209</v>
      </c>
      <c r="E105" s="43">
        <v>24782</v>
      </c>
      <c r="F105" s="21"/>
      <c r="G105" s="21" t="s">
        <v>210</v>
      </c>
      <c r="H105" s="42" t="s">
        <v>58</v>
      </c>
      <c r="I105" s="45">
        <v>93</v>
      </c>
      <c r="J105" s="21" t="s">
        <v>24</v>
      </c>
      <c r="K105" s="21">
        <v>1.14</v>
      </c>
      <c r="L105" s="33">
        <f t="shared" si="3"/>
        <v>106.02</v>
      </c>
      <c r="M105" s="21"/>
      <c r="N105" s="21"/>
      <c r="O105" s="21"/>
      <c r="P105" s="21"/>
      <c r="Q105" s="21"/>
    </row>
    <row r="106" customHeight="1" spans="1:17">
      <c r="A106" s="21">
        <v>103</v>
      </c>
      <c r="B106" s="27">
        <v>385</v>
      </c>
      <c r="C106" s="27" t="s">
        <v>19</v>
      </c>
      <c r="D106" s="42" t="s">
        <v>211</v>
      </c>
      <c r="E106" s="43">
        <v>25298</v>
      </c>
      <c r="F106" s="21"/>
      <c r="G106" s="21" t="s">
        <v>60</v>
      </c>
      <c r="H106" s="42" t="s">
        <v>28</v>
      </c>
      <c r="I106" s="45">
        <v>97</v>
      </c>
      <c r="J106" s="21" t="s">
        <v>24</v>
      </c>
      <c r="K106" s="21">
        <v>0.5</v>
      </c>
      <c r="L106" s="33">
        <f t="shared" si="3"/>
        <v>48.5</v>
      </c>
      <c r="M106" s="21"/>
      <c r="N106" s="21"/>
      <c r="O106" s="21"/>
      <c r="P106" s="21"/>
      <c r="Q106" s="21"/>
    </row>
    <row r="107" customHeight="1" spans="1:17">
      <c r="A107" s="21">
        <v>104</v>
      </c>
      <c r="B107" s="27">
        <v>385</v>
      </c>
      <c r="C107" s="27" t="s">
        <v>19</v>
      </c>
      <c r="D107" s="42" t="s">
        <v>212</v>
      </c>
      <c r="E107" s="43">
        <v>25582</v>
      </c>
      <c r="F107" s="21"/>
      <c r="G107" s="21" t="s">
        <v>31</v>
      </c>
      <c r="H107" s="42" t="s">
        <v>28</v>
      </c>
      <c r="I107" s="45">
        <v>93</v>
      </c>
      <c r="J107" s="21" t="s">
        <v>24</v>
      </c>
      <c r="K107" s="21">
        <v>1.13</v>
      </c>
      <c r="L107" s="33">
        <f t="shared" si="3"/>
        <v>105.09</v>
      </c>
      <c r="M107" s="21"/>
      <c r="N107" s="21"/>
      <c r="O107" s="21"/>
      <c r="P107" s="21"/>
      <c r="Q107" s="21"/>
    </row>
    <row r="108" customHeight="1" spans="1:17">
      <c r="A108" s="21">
        <v>105</v>
      </c>
      <c r="B108" s="27">
        <v>385</v>
      </c>
      <c r="C108" s="27" t="s">
        <v>19</v>
      </c>
      <c r="D108" s="42" t="s">
        <v>213</v>
      </c>
      <c r="E108" s="43">
        <v>25774</v>
      </c>
      <c r="F108" s="21"/>
      <c r="G108" s="21" t="s">
        <v>174</v>
      </c>
      <c r="H108" s="42" t="s">
        <v>28</v>
      </c>
      <c r="I108" s="45">
        <v>50.5</v>
      </c>
      <c r="J108" s="21" t="s">
        <v>24</v>
      </c>
      <c r="K108" s="21">
        <v>0.45</v>
      </c>
      <c r="L108" s="33">
        <f t="shared" si="3"/>
        <v>22.725</v>
      </c>
      <c r="M108" s="21"/>
      <c r="N108" s="21"/>
      <c r="O108" s="21"/>
      <c r="P108" s="21"/>
      <c r="Q108" s="21"/>
    </row>
    <row r="109" customHeight="1" spans="1:17">
      <c r="A109" s="21">
        <v>106</v>
      </c>
      <c r="B109" s="27">
        <v>385</v>
      </c>
      <c r="C109" s="27" t="s">
        <v>19</v>
      </c>
      <c r="D109" s="42" t="s">
        <v>214</v>
      </c>
      <c r="E109" s="43">
        <v>25871</v>
      </c>
      <c r="F109" s="21"/>
      <c r="G109" s="21" t="s">
        <v>215</v>
      </c>
      <c r="H109" s="42" t="s">
        <v>23</v>
      </c>
      <c r="I109" s="45">
        <v>27.5</v>
      </c>
      <c r="J109" s="21" t="s">
        <v>24</v>
      </c>
      <c r="K109" s="21">
        <v>0.39</v>
      </c>
      <c r="L109" s="33">
        <f t="shared" si="3"/>
        <v>10.725</v>
      </c>
      <c r="M109" s="21"/>
      <c r="N109" s="21"/>
      <c r="O109" s="21"/>
      <c r="P109" s="21"/>
      <c r="Q109" s="21"/>
    </row>
    <row r="110" customHeight="1" spans="1:17">
      <c r="A110" s="21">
        <v>107</v>
      </c>
      <c r="B110" s="27">
        <v>385</v>
      </c>
      <c r="C110" s="27" t="s">
        <v>19</v>
      </c>
      <c r="D110" s="42" t="s">
        <v>216</v>
      </c>
      <c r="E110" s="43">
        <v>25976</v>
      </c>
      <c r="F110" s="21"/>
      <c r="G110" s="21" t="s">
        <v>62</v>
      </c>
      <c r="H110" s="42" t="s">
        <v>23</v>
      </c>
      <c r="I110" s="45">
        <v>86</v>
      </c>
      <c r="J110" s="21" t="s">
        <v>24</v>
      </c>
      <c r="K110" s="21">
        <v>4.36</v>
      </c>
      <c r="L110" s="33">
        <f t="shared" si="3"/>
        <v>374.96</v>
      </c>
      <c r="M110" s="21"/>
      <c r="N110" s="21"/>
      <c r="O110" s="21"/>
      <c r="P110" s="21"/>
      <c r="Q110" s="21"/>
    </row>
    <row r="111" customHeight="1" spans="1:17">
      <c r="A111" s="21">
        <v>108</v>
      </c>
      <c r="B111" s="27">
        <v>385</v>
      </c>
      <c r="C111" s="27" t="s">
        <v>19</v>
      </c>
      <c r="D111" s="42" t="s">
        <v>217</v>
      </c>
      <c r="E111" s="43">
        <v>26130</v>
      </c>
      <c r="F111" s="21"/>
      <c r="G111" s="21" t="s">
        <v>191</v>
      </c>
      <c r="H111" s="42" t="s">
        <v>23</v>
      </c>
      <c r="I111" s="45">
        <v>89</v>
      </c>
      <c r="J111" s="21" t="s">
        <v>24</v>
      </c>
      <c r="K111" s="21">
        <v>0.27</v>
      </c>
      <c r="L111" s="33">
        <f t="shared" si="3"/>
        <v>24.03</v>
      </c>
      <c r="M111" s="21"/>
      <c r="N111" s="21"/>
      <c r="O111" s="21"/>
      <c r="P111" s="21"/>
      <c r="Q111" s="21"/>
    </row>
    <row r="112" customHeight="1" spans="1:17">
      <c r="A112" s="21">
        <v>109</v>
      </c>
      <c r="B112" s="27">
        <v>385</v>
      </c>
      <c r="C112" s="27" t="s">
        <v>19</v>
      </c>
      <c r="D112" s="42" t="s">
        <v>218</v>
      </c>
      <c r="E112" s="43">
        <v>27032</v>
      </c>
      <c r="F112" s="21"/>
      <c r="G112" s="21" t="s">
        <v>191</v>
      </c>
      <c r="H112" s="42" t="s">
        <v>28</v>
      </c>
      <c r="I112" s="45">
        <v>97</v>
      </c>
      <c r="J112" s="21" t="s">
        <v>24</v>
      </c>
      <c r="K112" s="21">
        <v>1.83</v>
      </c>
      <c r="L112" s="33">
        <f t="shared" si="3"/>
        <v>177.51</v>
      </c>
      <c r="M112" s="21"/>
      <c r="N112" s="21"/>
      <c r="O112" s="21"/>
      <c r="P112" s="21"/>
      <c r="Q112" s="21"/>
    </row>
    <row r="113" customHeight="1" spans="1:17">
      <c r="A113" s="21">
        <v>110</v>
      </c>
      <c r="B113" s="27">
        <v>385</v>
      </c>
      <c r="C113" s="27" t="s">
        <v>19</v>
      </c>
      <c r="D113" s="42" t="s">
        <v>219</v>
      </c>
      <c r="E113" s="43">
        <v>54607</v>
      </c>
      <c r="F113" s="21"/>
      <c r="G113" s="21" t="s">
        <v>220</v>
      </c>
      <c r="H113" s="42" t="s">
        <v>28</v>
      </c>
      <c r="I113" s="45">
        <v>25.3</v>
      </c>
      <c r="J113" s="21" t="s">
        <v>24</v>
      </c>
      <c r="K113" s="21">
        <v>0.75</v>
      </c>
      <c r="L113" s="33">
        <f t="shared" si="3"/>
        <v>18.975</v>
      </c>
      <c r="M113" s="21"/>
      <c r="N113" s="21"/>
      <c r="O113" s="21"/>
      <c r="P113" s="21"/>
      <c r="Q113" s="21"/>
    </row>
    <row r="114" customHeight="1" spans="1:17">
      <c r="A114" s="21">
        <v>111</v>
      </c>
      <c r="B114" s="27">
        <v>385</v>
      </c>
      <c r="C114" s="27" t="s">
        <v>19</v>
      </c>
      <c r="D114" s="42" t="s">
        <v>221</v>
      </c>
      <c r="E114" s="43">
        <v>22220</v>
      </c>
      <c r="F114" s="21"/>
      <c r="G114" s="21" t="s">
        <v>122</v>
      </c>
      <c r="H114" s="42" t="s">
        <v>28</v>
      </c>
      <c r="I114" s="45">
        <v>48</v>
      </c>
      <c r="J114" s="21" t="s">
        <v>24</v>
      </c>
      <c r="K114" s="21">
        <v>0.71</v>
      </c>
      <c r="L114" s="33">
        <f t="shared" si="3"/>
        <v>34.08</v>
      </c>
      <c r="M114" s="21"/>
      <c r="N114" s="21"/>
      <c r="O114" s="21"/>
      <c r="P114" s="21"/>
      <c r="Q114" s="21"/>
    </row>
    <row r="115" customHeight="1" spans="1:17">
      <c r="A115" s="21">
        <v>112</v>
      </c>
      <c r="B115" s="27">
        <v>385</v>
      </c>
      <c r="C115" s="27" t="s">
        <v>19</v>
      </c>
      <c r="D115" s="42" t="s">
        <v>222</v>
      </c>
      <c r="E115" s="43">
        <v>22304</v>
      </c>
      <c r="F115" s="21"/>
      <c r="G115" s="21" t="s">
        <v>223</v>
      </c>
      <c r="H115" s="42" t="s">
        <v>28</v>
      </c>
      <c r="I115" s="45">
        <v>13.6</v>
      </c>
      <c r="J115" s="21" t="s">
        <v>24</v>
      </c>
      <c r="K115" s="21">
        <v>0.71</v>
      </c>
      <c r="L115" s="33">
        <f t="shared" si="3"/>
        <v>9.656</v>
      </c>
      <c r="M115" s="21"/>
      <c r="N115" s="21"/>
      <c r="O115" s="21"/>
      <c r="P115" s="21"/>
      <c r="Q115" s="21"/>
    </row>
    <row r="116" customHeight="1" spans="1:17">
      <c r="A116" s="21">
        <v>113</v>
      </c>
      <c r="B116" s="27">
        <v>385</v>
      </c>
      <c r="C116" s="27" t="s">
        <v>19</v>
      </c>
      <c r="D116" s="42" t="s">
        <v>224</v>
      </c>
      <c r="E116" s="43">
        <v>22434</v>
      </c>
      <c r="F116" s="21"/>
      <c r="G116" s="21" t="s">
        <v>164</v>
      </c>
      <c r="H116" s="42" t="s">
        <v>91</v>
      </c>
      <c r="I116" s="45">
        <v>50</v>
      </c>
      <c r="J116" s="21" t="s">
        <v>24</v>
      </c>
      <c r="K116" s="21">
        <v>19.6</v>
      </c>
      <c r="L116" s="33">
        <f t="shared" si="3"/>
        <v>980</v>
      </c>
      <c r="M116" s="21"/>
      <c r="N116" s="21"/>
      <c r="O116" s="21"/>
      <c r="P116" s="21"/>
      <c r="Q116" s="21"/>
    </row>
    <row r="117" customHeight="1" spans="1:17">
      <c r="A117" s="21">
        <v>114</v>
      </c>
      <c r="B117" s="27">
        <v>385</v>
      </c>
      <c r="C117" s="27" t="s">
        <v>19</v>
      </c>
      <c r="D117" s="42" t="s">
        <v>225</v>
      </c>
      <c r="E117" s="43">
        <v>25109</v>
      </c>
      <c r="F117" s="21"/>
      <c r="G117" s="21" t="s">
        <v>78</v>
      </c>
      <c r="H117" s="42" t="s">
        <v>58</v>
      </c>
      <c r="I117" s="45">
        <v>52</v>
      </c>
      <c r="J117" s="21" t="s">
        <v>24</v>
      </c>
      <c r="K117" s="21">
        <v>3.05</v>
      </c>
      <c r="L117" s="33">
        <f t="shared" si="3"/>
        <v>158.6</v>
      </c>
      <c r="M117" s="21"/>
      <c r="N117" s="21"/>
      <c r="O117" s="21"/>
      <c r="P117" s="21"/>
      <c r="Q117" s="21"/>
    </row>
    <row r="118" customHeight="1" spans="1:17">
      <c r="A118" s="21">
        <v>115</v>
      </c>
      <c r="B118" s="27">
        <v>385</v>
      </c>
      <c r="C118" s="27" t="s">
        <v>19</v>
      </c>
      <c r="D118" s="42" t="s">
        <v>226</v>
      </c>
      <c r="E118" s="43">
        <v>25541</v>
      </c>
      <c r="F118" s="21"/>
      <c r="G118" s="21" t="s">
        <v>227</v>
      </c>
      <c r="H118" s="42" t="s">
        <v>23</v>
      </c>
      <c r="I118" s="45">
        <v>88.4</v>
      </c>
      <c r="J118" s="21" t="s">
        <v>24</v>
      </c>
      <c r="K118" s="21">
        <v>0.97</v>
      </c>
      <c r="L118" s="33">
        <f t="shared" si="3"/>
        <v>85.748</v>
      </c>
      <c r="M118" s="21"/>
      <c r="N118" s="21"/>
      <c r="O118" s="21"/>
      <c r="P118" s="21"/>
      <c r="Q118" s="21"/>
    </row>
    <row r="119" customHeight="1" spans="1:17">
      <c r="A119" s="21">
        <v>116</v>
      </c>
      <c r="B119" s="27">
        <v>385</v>
      </c>
      <c r="C119" s="27" t="s">
        <v>19</v>
      </c>
      <c r="D119" s="42" t="s">
        <v>228</v>
      </c>
      <c r="E119" s="43">
        <v>27846</v>
      </c>
      <c r="F119" s="21"/>
      <c r="G119" s="21" t="s">
        <v>48</v>
      </c>
      <c r="H119" s="42" t="s">
        <v>28</v>
      </c>
      <c r="I119" s="45">
        <v>19</v>
      </c>
      <c r="J119" s="21" t="s">
        <v>24</v>
      </c>
      <c r="K119" s="21">
        <v>1</v>
      </c>
      <c r="L119" s="33">
        <f t="shared" si="3"/>
        <v>19</v>
      </c>
      <c r="M119" s="21"/>
      <c r="N119" s="21"/>
      <c r="O119" s="21"/>
      <c r="P119" s="21"/>
      <c r="Q119" s="21"/>
    </row>
    <row r="120" customHeight="1" spans="1:17">
      <c r="A120" s="21">
        <v>117</v>
      </c>
      <c r="B120" s="27">
        <v>385</v>
      </c>
      <c r="C120" s="27" t="s">
        <v>19</v>
      </c>
      <c r="D120" s="42" t="s">
        <v>229</v>
      </c>
      <c r="E120" s="43">
        <v>28612</v>
      </c>
      <c r="F120" s="21"/>
      <c r="G120" s="21" t="s">
        <v>230</v>
      </c>
      <c r="H120" s="42" t="s">
        <v>23</v>
      </c>
      <c r="I120" s="45">
        <v>93</v>
      </c>
      <c r="J120" s="21" t="s">
        <v>24</v>
      </c>
      <c r="K120" s="21">
        <v>1.1</v>
      </c>
      <c r="L120" s="33">
        <f t="shared" si="3"/>
        <v>102.3</v>
      </c>
      <c r="M120" s="21"/>
      <c r="N120" s="21"/>
      <c r="O120" s="21"/>
      <c r="P120" s="21"/>
      <c r="Q120" s="21"/>
    </row>
    <row r="121" customHeight="1" spans="1:17">
      <c r="A121" s="21">
        <v>118</v>
      </c>
      <c r="B121" s="27">
        <v>385</v>
      </c>
      <c r="C121" s="27" t="s">
        <v>19</v>
      </c>
      <c r="D121" s="42" t="s">
        <v>231</v>
      </c>
      <c r="E121" s="43">
        <v>29279</v>
      </c>
      <c r="F121" s="21"/>
      <c r="G121" s="21" t="s">
        <v>232</v>
      </c>
      <c r="H121" s="42" t="s">
        <v>23</v>
      </c>
      <c r="I121" s="45">
        <v>100</v>
      </c>
      <c r="J121" s="21" t="s">
        <v>24</v>
      </c>
      <c r="K121" s="21">
        <v>0.85</v>
      </c>
      <c r="L121" s="33">
        <f t="shared" si="3"/>
        <v>85</v>
      </c>
      <c r="M121" s="21"/>
      <c r="N121" s="21"/>
      <c r="O121" s="21"/>
      <c r="P121" s="21"/>
      <c r="Q121" s="21"/>
    </row>
    <row r="122" customHeight="1" spans="1:17">
      <c r="A122" s="21">
        <v>119</v>
      </c>
      <c r="B122" s="27">
        <v>385</v>
      </c>
      <c r="C122" s="27" t="s">
        <v>19</v>
      </c>
      <c r="D122" s="42" t="s">
        <v>233</v>
      </c>
      <c r="E122" s="43">
        <v>29283</v>
      </c>
      <c r="F122" s="21"/>
      <c r="G122" s="21" t="s">
        <v>110</v>
      </c>
      <c r="H122" s="42" t="s">
        <v>23</v>
      </c>
      <c r="I122" s="45">
        <v>81.8</v>
      </c>
      <c r="J122" s="21" t="s">
        <v>24</v>
      </c>
      <c r="K122" s="21">
        <v>0.75</v>
      </c>
      <c r="L122" s="33">
        <f t="shared" si="3"/>
        <v>61.35</v>
      </c>
      <c r="M122" s="21"/>
      <c r="N122" s="21"/>
      <c r="O122" s="21"/>
      <c r="P122" s="21"/>
      <c r="Q122" s="21"/>
    </row>
    <row r="123" customHeight="1" spans="1:17">
      <c r="A123" s="21">
        <v>120</v>
      </c>
      <c r="B123" s="27">
        <v>385</v>
      </c>
      <c r="C123" s="27" t="s">
        <v>19</v>
      </c>
      <c r="D123" s="42" t="s">
        <v>234</v>
      </c>
      <c r="E123" s="43">
        <v>40915</v>
      </c>
      <c r="F123" s="21"/>
      <c r="G123" s="21" t="s">
        <v>235</v>
      </c>
      <c r="H123" s="42" t="s">
        <v>28</v>
      </c>
      <c r="I123" s="45">
        <v>69</v>
      </c>
      <c r="J123" s="21" t="s">
        <v>24</v>
      </c>
      <c r="K123" s="21">
        <v>2.31</v>
      </c>
      <c r="L123" s="33">
        <f t="shared" si="3"/>
        <v>159.39</v>
      </c>
      <c r="M123" s="21"/>
      <c r="N123" s="21"/>
      <c r="O123" s="21"/>
      <c r="P123" s="21"/>
      <c r="Q123" s="21"/>
    </row>
    <row r="124" customHeight="1" spans="1:17">
      <c r="A124" s="21">
        <v>121</v>
      </c>
      <c r="B124" s="27">
        <v>385</v>
      </c>
      <c r="C124" s="27" t="s">
        <v>19</v>
      </c>
      <c r="D124" s="42" t="s">
        <v>236</v>
      </c>
      <c r="E124" s="43">
        <v>86918</v>
      </c>
      <c r="F124" s="21"/>
      <c r="G124" s="21" t="s">
        <v>48</v>
      </c>
      <c r="H124" s="42" t="s">
        <v>91</v>
      </c>
      <c r="I124" s="45">
        <v>62</v>
      </c>
      <c r="J124" s="21" t="s">
        <v>24</v>
      </c>
      <c r="K124" s="21">
        <v>0.57</v>
      </c>
      <c r="L124" s="33">
        <f t="shared" si="3"/>
        <v>35.34</v>
      </c>
      <c r="M124" s="21"/>
      <c r="N124" s="21"/>
      <c r="O124" s="21"/>
      <c r="P124" s="21"/>
      <c r="Q124" s="21"/>
    </row>
    <row r="125" customHeight="1" spans="1:17">
      <c r="A125" s="21">
        <v>122</v>
      </c>
      <c r="B125" s="27">
        <v>385</v>
      </c>
      <c r="C125" s="27" t="s">
        <v>19</v>
      </c>
      <c r="D125" s="42" t="s">
        <v>237</v>
      </c>
      <c r="E125" s="43">
        <v>122595</v>
      </c>
      <c r="F125" s="21"/>
      <c r="G125" s="21" t="s">
        <v>48</v>
      </c>
      <c r="H125" s="42" t="s">
        <v>28</v>
      </c>
      <c r="I125" s="45">
        <v>50</v>
      </c>
      <c r="J125" s="21" t="s">
        <v>24</v>
      </c>
      <c r="K125" s="21">
        <v>0.29</v>
      </c>
      <c r="L125" s="33">
        <f t="shared" si="3"/>
        <v>14.5</v>
      </c>
      <c r="M125" s="21"/>
      <c r="N125" s="21"/>
      <c r="O125" s="21"/>
      <c r="P125" s="21"/>
      <c r="Q125" s="21"/>
    </row>
    <row r="126" customHeight="1" spans="1:17">
      <c r="A126" s="21">
        <v>123</v>
      </c>
      <c r="B126" s="27">
        <v>385</v>
      </c>
      <c r="C126" s="27" t="s">
        <v>19</v>
      </c>
      <c r="D126" s="42" t="s">
        <v>238</v>
      </c>
      <c r="E126" s="43">
        <v>83443</v>
      </c>
      <c r="F126" s="21" t="s">
        <v>239</v>
      </c>
      <c r="G126" s="21" t="s">
        <v>162</v>
      </c>
      <c r="H126" s="42" t="s">
        <v>28</v>
      </c>
      <c r="I126" s="45">
        <v>143.5</v>
      </c>
      <c r="J126" s="21" t="s">
        <v>240</v>
      </c>
      <c r="K126" s="21">
        <v>0.51</v>
      </c>
      <c r="L126" s="33">
        <f t="shared" si="3"/>
        <v>73.185</v>
      </c>
      <c r="M126" s="21"/>
      <c r="N126" s="21"/>
      <c r="O126" s="21"/>
      <c r="P126" s="21"/>
      <c r="Q126" s="21"/>
    </row>
    <row r="127" customHeight="1" spans="1:17">
      <c r="A127" s="21">
        <v>124</v>
      </c>
      <c r="B127" s="27">
        <v>385</v>
      </c>
      <c r="C127" s="27" t="s">
        <v>19</v>
      </c>
      <c r="D127" s="42" t="s">
        <v>241</v>
      </c>
      <c r="E127" s="43">
        <v>84683</v>
      </c>
      <c r="F127" s="21" t="s">
        <v>239</v>
      </c>
      <c r="G127" s="21" t="s">
        <v>242</v>
      </c>
      <c r="H127" s="42" t="s">
        <v>28</v>
      </c>
      <c r="I127" s="45">
        <v>2</v>
      </c>
      <c r="J127" s="21" t="s">
        <v>240</v>
      </c>
      <c r="K127" s="21">
        <v>1.22</v>
      </c>
      <c r="L127" s="33">
        <f t="shared" si="3"/>
        <v>2.44</v>
      </c>
      <c r="M127" s="21"/>
      <c r="N127" s="21"/>
      <c r="O127" s="21"/>
      <c r="P127" s="21"/>
      <c r="Q127" s="21"/>
    </row>
    <row r="128" customHeight="1" spans="1:17">
      <c r="A128" s="21">
        <v>125</v>
      </c>
      <c r="B128" s="27">
        <v>385</v>
      </c>
      <c r="C128" s="27" t="s">
        <v>19</v>
      </c>
      <c r="D128" s="42" t="s">
        <v>152</v>
      </c>
      <c r="E128" s="43">
        <v>83315</v>
      </c>
      <c r="F128" s="21" t="s">
        <v>239</v>
      </c>
      <c r="G128" s="21" t="s">
        <v>243</v>
      </c>
      <c r="H128" s="42" t="s">
        <v>28</v>
      </c>
      <c r="I128" s="45">
        <v>44</v>
      </c>
      <c r="J128" s="21" t="s">
        <v>240</v>
      </c>
      <c r="K128" s="21">
        <v>0.29</v>
      </c>
      <c r="L128" s="33">
        <f t="shared" si="3"/>
        <v>12.76</v>
      </c>
      <c r="M128" s="21"/>
      <c r="N128" s="21"/>
      <c r="O128" s="21"/>
      <c r="P128" s="21"/>
      <c r="Q128" s="21"/>
    </row>
    <row r="129" customHeight="1" spans="1:17">
      <c r="A129" s="21">
        <v>126</v>
      </c>
      <c r="B129" s="27">
        <v>385</v>
      </c>
      <c r="C129" s="27" t="s">
        <v>19</v>
      </c>
      <c r="D129" s="42" t="s">
        <v>244</v>
      </c>
      <c r="E129" s="43">
        <v>85437</v>
      </c>
      <c r="F129" s="21" t="s">
        <v>239</v>
      </c>
      <c r="G129" s="21" t="s">
        <v>245</v>
      </c>
      <c r="H129" s="42" t="s">
        <v>28</v>
      </c>
      <c r="I129" s="45">
        <v>27</v>
      </c>
      <c r="J129" s="21" t="s">
        <v>240</v>
      </c>
      <c r="K129" s="21">
        <v>0.29</v>
      </c>
      <c r="L129" s="33">
        <f t="shared" si="3"/>
        <v>7.83</v>
      </c>
      <c r="M129" s="21"/>
      <c r="N129" s="21"/>
      <c r="O129" s="21"/>
      <c r="P129" s="21"/>
      <c r="Q129" s="21"/>
    </row>
    <row r="130" customHeight="1" spans="1:17">
      <c r="A130" s="21">
        <v>127</v>
      </c>
      <c r="B130" s="27">
        <v>385</v>
      </c>
      <c r="C130" s="27" t="s">
        <v>19</v>
      </c>
      <c r="D130" s="42" t="s">
        <v>246</v>
      </c>
      <c r="E130" s="43">
        <v>85618</v>
      </c>
      <c r="F130" s="21" t="s">
        <v>239</v>
      </c>
      <c r="G130" s="21" t="s">
        <v>247</v>
      </c>
      <c r="H130" s="42" t="s">
        <v>28</v>
      </c>
      <c r="I130" s="45">
        <v>123.5</v>
      </c>
      <c r="J130" s="21" t="s">
        <v>240</v>
      </c>
      <c r="K130" s="21">
        <v>0.83</v>
      </c>
      <c r="L130" s="33">
        <f t="shared" si="3"/>
        <v>102.505</v>
      </c>
      <c r="M130" s="21"/>
      <c r="N130" s="21"/>
      <c r="O130" s="21"/>
      <c r="P130" s="21"/>
      <c r="Q130" s="21"/>
    </row>
    <row r="131" customHeight="1" spans="1:17">
      <c r="A131" s="21">
        <v>128</v>
      </c>
      <c r="B131" s="27">
        <v>385</v>
      </c>
      <c r="C131" s="27" t="s">
        <v>19</v>
      </c>
      <c r="D131" s="42" t="s">
        <v>248</v>
      </c>
      <c r="E131" s="43">
        <v>85657</v>
      </c>
      <c r="F131" s="21" t="s">
        <v>239</v>
      </c>
      <c r="G131" s="21" t="s">
        <v>249</v>
      </c>
      <c r="H131" s="42" t="s">
        <v>28</v>
      </c>
      <c r="I131" s="45">
        <v>20</v>
      </c>
      <c r="J131" s="21" t="s">
        <v>240</v>
      </c>
      <c r="K131" s="21">
        <v>24.5</v>
      </c>
      <c r="L131" s="33">
        <f t="shared" si="3"/>
        <v>490</v>
      </c>
      <c r="M131" s="21"/>
      <c r="N131" s="21"/>
      <c r="O131" s="21"/>
      <c r="P131" s="21"/>
      <c r="Q131" s="21"/>
    </row>
    <row r="132" customHeight="1" spans="1:10">
      <c r="A132" s="32" t="s">
        <v>250</v>
      </c>
      <c r="B132" s="32"/>
      <c r="C132" s="32"/>
      <c r="D132" s="32"/>
      <c r="E132" s="32"/>
      <c r="F132" s="32"/>
      <c r="G132" s="32"/>
      <c r="H132" s="32"/>
      <c r="I132" s="32"/>
      <c r="J132" s="32"/>
    </row>
  </sheetData>
  <mergeCells count="15">
    <mergeCell ref="A1:Q1"/>
    <mergeCell ref="M2:Q2"/>
    <mergeCell ref="A132:J13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workbookViewId="0">
      <selection activeCell="E19" sqref="E19"/>
    </sheetView>
  </sheetViews>
  <sheetFormatPr defaultColWidth="9" defaultRowHeight="20" customHeight="1"/>
  <cols>
    <col min="1" max="2" width="9" style="5"/>
    <col min="3" max="3" width="13.625" style="5" customWidth="1"/>
    <col min="4" max="5" width="9" style="5"/>
    <col min="6" max="6" width="13.25" style="5" customWidth="1"/>
    <col min="7" max="7" width="7.25" style="5" customWidth="1"/>
    <col min="8" max="8" width="13.125" style="5" customWidth="1"/>
    <col min="9" max="10" width="9" style="5"/>
    <col min="11" max="16383" width="9" style="1"/>
  </cols>
  <sheetData>
    <row r="1" s="1" customFormat="1" customHeight="1" spans="1:10">
      <c r="A1" s="20" t="s">
        <v>251</v>
      </c>
      <c r="B1" s="5"/>
      <c r="C1" s="5"/>
      <c r="D1" s="20"/>
      <c r="E1" s="20"/>
      <c r="F1" s="20"/>
      <c r="G1" s="20"/>
      <c r="H1" s="20"/>
      <c r="I1" s="20"/>
      <c r="J1" s="20"/>
    </row>
    <row r="2" s="1" customFormat="1" customHeight="1" spans="1:10">
      <c r="A2" s="21" t="s">
        <v>1</v>
      </c>
      <c r="B2" s="27" t="s">
        <v>2</v>
      </c>
      <c r="C2" s="27" t="s">
        <v>3</v>
      </c>
      <c r="D2" s="21" t="s">
        <v>4</v>
      </c>
      <c r="E2" s="21" t="s">
        <v>5</v>
      </c>
      <c r="F2" s="21" t="s">
        <v>6</v>
      </c>
      <c r="G2" s="21" t="s">
        <v>9</v>
      </c>
      <c r="H2" s="21" t="s">
        <v>10</v>
      </c>
      <c r="I2" s="21" t="s">
        <v>11</v>
      </c>
      <c r="J2" s="21" t="s">
        <v>12</v>
      </c>
    </row>
    <row r="3" s="1" customFormat="1" customHeight="1" spans="1:10">
      <c r="A3" s="21">
        <v>1</v>
      </c>
      <c r="B3" s="27">
        <v>385</v>
      </c>
      <c r="C3" s="27" t="s">
        <v>252</v>
      </c>
      <c r="D3" s="21" t="s">
        <v>233</v>
      </c>
      <c r="E3" s="21">
        <v>29283</v>
      </c>
      <c r="F3" s="21" t="s">
        <v>253</v>
      </c>
      <c r="G3" s="21">
        <v>81.8</v>
      </c>
      <c r="H3" s="21" t="s">
        <v>24</v>
      </c>
      <c r="I3" s="33">
        <v>0.75</v>
      </c>
      <c r="J3" s="33">
        <f>G3*I3</f>
        <v>61.35</v>
      </c>
    </row>
    <row r="4" s="1" customFormat="1" customHeight="1" spans="1:10">
      <c r="A4" s="21">
        <v>2</v>
      </c>
      <c r="B4" s="27">
        <v>385</v>
      </c>
      <c r="C4" s="27" t="s">
        <v>252</v>
      </c>
      <c r="D4" s="21" t="s">
        <v>254</v>
      </c>
      <c r="E4" s="21">
        <v>15080</v>
      </c>
      <c r="F4" s="21" t="s">
        <v>255</v>
      </c>
      <c r="G4" s="21">
        <v>31.45</v>
      </c>
      <c r="H4" s="21" t="s">
        <v>24</v>
      </c>
      <c r="I4" s="21">
        <v>16.6</v>
      </c>
      <c r="J4" s="21">
        <f>I4*G4</f>
        <v>522.07</v>
      </c>
    </row>
    <row r="5" s="1" customFormat="1" customHeight="1" spans="1:10">
      <c r="A5" s="21">
        <v>3</v>
      </c>
      <c r="B5" s="27">
        <v>385</v>
      </c>
      <c r="C5" s="27" t="s">
        <v>252</v>
      </c>
      <c r="D5" s="21" t="s">
        <v>256</v>
      </c>
      <c r="E5" s="21">
        <v>102599</v>
      </c>
      <c r="F5" s="21" t="s">
        <v>257</v>
      </c>
      <c r="G5" s="21">
        <v>24</v>
      </c>
      <c r="H5" s="29" t="s">
        <v>24</v>
      </c>
      <c r="I5" s="21">
        <v>32</v>
      </c>
      <c r="J5" s="21">
        <f t="shared" ref="J5:J11" si="0">I5*G5</f>
        <v>768</v>
      </c>
    </row>
    <row r="6" s="1" customFormat="1" customHeight="1" spans="1:10">
      <c r="A6" s="21">
        <v>4</v>
      </c>
      <c r="B6" s="27">
        <v>385</v>
      </c>
      <c r="C6" s="27" t="s">
        <v>252</v>
      </c>
      <c r="D6" s="21" t="s">
        <v>258</v>
      </c>
      <c r="E6" s="21">
        <v>11285</v>
      </c>
      <c r="F6" s="21" t="s">
        <v>259</v>
      </c>
      <c r="G6" s="21">
        <v>14.55</v>
      </c>
      <c r="H6" s="29" t="s">
        <v>24</v>
      </c>
      <c r="I6" s="21">
        <v>59</v>
      </c>
      <c r="J6" s="21">
        <f t="shared" si="0"/>
        <v>858.45</v>
      </c>
    </row>
    <row r="7" s="1" customFormat="1" customHeight="1" spans="1:10">
      <c r="A7" s="21">
        <v>5</v>
      </c>
      <c r="B7" s="27">
        <v>385</v>
      </c>
      <c r="C7" s="27" t="s">
        <v>252</v>
      </c>
      <c r="D7" s="21" t="s">
        <v>260</v>
      </c>
      <c r="E7" s="21">
        <v>54894</v>
      </c>
      <c r="F7" s="21" t="s">
        <v>261</v>
      </c>
      <c r="G7" s="21">
        <v>70.35</v>
      </c>
      <c r="H7" s="21" t="s">
        <v>24</v>
      </c>
      <c r="I7" s="21">
        <v>19.8</v>
      </c>
      <c r="J7" s="21">
        <f t="shared" si="0"/>
        <v>1392.93</v>
      </c>
    </row>
    <row r="8" s="1" customFormat="1" customHeight="1" spans="1:10">
      <c r="A8" s="21">
        <v>6</v>
      </c>
      <c r="B8" s="27">
        <v>385</v>
      </c>
      <c r="C8" s="27" t="s">
        <v>252</v>
      </c>
      <c r="D8" s="21" t="s">
        <v>262</v>
      </c>
      <c r="E8" s="21">
        <v>22497</v>
      </c>
      <c r="F8" s="21" t="s">
        <v>263</v>
      </c>
      <c r="G8" s="21">
        <v>50</v>
      </c>
      <c r="H8" s="21" t="s">
        <v>24</v>
      </c>
      <c r="I8" s="21">
        <v>13</v>
      </c>
      <c r="J8" s="21">
        <f t="shared" si="0"/>
        <v>650</v>
      </c>
    </row>
    <row r="9" s="1" customFormat="1" customHeight="1" spans="1:10">
      <c r="A9" s="21">
        <v>7</v>
      </c>
      <c r="B9" s="27">
        <v>385</v>
      </c>
      <c r="C9" s="27" t="s">
        <v>252</v>
      </c>
      <c r="D9" s="21" t="s">
        <v>262</v>
      </c>
      <c r="E9" s="21">
        <v>8215</v>
      </c>
      <c r="F9" s="21" t="s">
        <v>264</v>
      </c>
      <c r="G9" s="21">
        <v>62.45</v>
      </c>
      <c r="H9" s="29" t="s">
        <v>24</v>
      </c>
      <c r="I9" s="21">
        <v>8.8</v>
      </c>
      <c r="J9" s="21">
        <f t="shared" si="0"/>
        <v>549.56</v>
      </c>
    </row>
    <row r="10" s="1" customFormat="1" customHeight="1" spans="1:10">
      <c r="A10" s="21">
        <v>8</v>
      </c>
      <c r="B10" s="27">
        <v>385</v>
      </c>
      <c r="C10" s="27" t="s">
        <v>252</v>
      </c>
      <c r="D10" s="21" t="s">
        <v>262</v>
      </c>
      <c r="E10" s="21">
        <v>8216</v>
      </c>
      <c r="F10" s="21" t="s">
        <v>265</v>
      </c>
      <c r="G10" s="21">
        <v>27.8</v>
      </c>
      <c r="H10" s="29" t="s">
        <v>24</v>
      </c>
      <c r="I10" s="21">
        <v>7.5</v>
      </c>
      <c r="J10" s="21">
        <f t="shared" si="0"/>
        <v>208.5</v>
      </c>
    </row>
    <row r="11" s="1" customFormat="1" customHeight="1" spans="1:10">
      <c r="A11" s="21">
        <v>9</v>
      </c>
      <c r="B11" s="27">
        <v>385</v>
      </c>
      <c r="C11" s="27" t="s">
        <v>252</v>
      </c>
      <c r="D11" s="21" t="s">
        <v>262</v>
      </c>
      <c r="E11" s="21">
        <v>8218</v>
      </c>
      <c r="F11" s="21" t="s">
        <v>266</v>
      </c>
      <c r="G11" s="21">
        <v>1.9</v>
      </c>
      <c r="H11" s="21" t="s">
        <v>24</v>
      </c>
      <c r="I11" s="21">
        <v>6.6</v>
      </c>
      <c r="J11" s="21">
        <f t="shared" si="0"/>
        <v>12.54</v>
      </c>
    </row>
    <row r="12" s="1" customFormat="1" customHeight="1" spans="1:10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="1" customFormat="1" customHeight="1" spans="1:10">
      <c r="A13" s="30" t="s">
        <v>267</v>
      </c>
      <c r="B13" s="31"/>
      <c r="C13" s="31"/>
      <c r="D13" s="31"/>
      <c r="E13" s="31"/>
      <c r="F13" s="31"/>
      <c r="G13" s="31"/>
      <c r="H13" s="31"/>
      <c r="I13" s="34"/>
      <c r="J13" s="21"/>
    </row>
    <row r="14" customHeight="1" spans="1:10">
      <c r="A14" s="5" t="s">
        <v>268</v>
      </c>
      <c r="B14" s="20" t="s">
        <v>269</v>
      </c>
      <c r="C14" s="20"/>
      <c r="D14" s="20"/>
      <c r="E14" s="20"/>
      <c r="F14" s="20"/>
      <c r="G14" s="20"/>
      <c r="H14" s="20"/>
      <c r="I14" s="20"/>
      <c r="J14" s="20"/>
    </row>
    <row r="15" customHeight="1" spans="1:6">
      <c r="A15" s="32" t="s">
        <v>270</v>
      </c>
      <c r="B15" s="32"/>
      <c r="C15" s="32"/>
      <c r="D15" s="32"/>
      <c r="E15" s="32"/>
      <c r="F15" s="32"/>
    </row>
  </sheetData>
  <mergeCells count="4">
    <mergeCell ref="A1:J1"/>
    <mergeCell ref="A13:I13"/>
    <mergeCell ref="B14:J14"/>
    <mergeCell ref="A15:F15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workbookViewId="0">
      <selection activeCell="B18" sqref="B18"/>
    </sheetView>
  </sheetViews>
  <sheetFormatPr defaultColWidth="9" defaultRowHeight="20" customHeight="1" outlineLevelRow="5" outlineLevelCol="4"/>
  <cols>
    <col min="1" max="3" width="17" style="5" customWidth="1"/>
    <col min="4" max="4" width="32.125" style="5" customWidth="1"/>
    <col min="5" max="5" width="29.125" style="5" customWidth="1"/>
    <col min="6" max="16378" width="9" style="1"/>
  </cols>
  <sheetData>
    <row r="1" s="1" customFormat="1" customHeight="1" spans="1:5">
      <c r="A1" s="20" t="s">
        <v>271</v>
      </c>
      <c r="B1" s="20"/>
      <c r="C1" s="20"/>
      <c r="D1" s="20"/>
      <c r="E1" s="20"/>
    </row>
    <row r="2" s="1" customFormat="1" customHeight="1" spans="1:5">
      <c r="A2" s="21" t="s">
        <v>1</v>
      </c>
      <c r="B2" s="27" t="s">
        <v>3</v>
      </c>
      <c r="C2" s="27" t="s">
        <v>272</v>
      </c>
      <c r="D2" s="21" t="s">
        <v>273</v>
      </c>
      <c r="E2" s="21"/>
    </row>
    <row r="3" s="1" customFormat="1" customHeight="1" spans="1:5">
      <c r="A3" s="21"/>
      <c r="B3" s="27"/>
      <c r="C3" s="27"/>
      <c r="D3" s="21" t="s">
        <v>274</v>
      </c>
      <c r="E3" s="21" t="s">
        <v>275</v>
      </c>
    </row>
    <row r="4" s="1" customFormat="1" customHeight="1" spans="1:5">
      <c r="A4" s="21">
        <v>1</v>
      </c>
      <c r="B4" s="27" t="s">
        <v>19</v>
      </c>
      <c r="C4" s="28"/>
      <c r="D4" s="21" t="s">
        <v>276</v>
      </c>
      <c r="E4" s="21" t="s">
        <v>277</v>
      </c>
    </row>
    <row r="5" customHeight="1" spans="1:5">
      <c r="A5" s="20" t="s">
        <v>278</v>
      </c>
      <c r="B5" s="20"/>
      <c r="C5" s="20"/>
      <c r="D5" s="20"/>
      <c r="E5" s="20"/>
    </row>
    <row r="6" customHeight="1" spans="1:5">
      <c r="A6" s="20" t="s">
        <v>279</v>
      </c>
      <c r="B6" s="20"/>
      <c r="C6" s="20"/>
      <c r="D6" s="20"/>
      <c r="E6" s="20"/>
    </row>
  </sheetData>
  <mergeCells count="7">
    <mergeCell ref="A1:E1"/>
    <mergeCell ref="D2:E2"/>
    <mergeCell ref="A5:E5"/>
    <mergeCell ref="A6:E6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"/>
  <sheetViews>
    <sheetView topLeftCell="C1" workbookViewId="0">
      <selection activeCell="S5" sqref="S5"/>
    </sheetView>
  </sheetViews>
  <sheetFormatPr defaultColWidth="9" defaultRowHeight="13.5" outlineLevelRow="7"/>
  <cols>
    <col min="1" max="1" width="10.375"/>
    <col min="13" max="13" width="12.25" customWidth="1"/>
    <col min="15" max="15" width="7.25" style="5" customWidth="1"/>
    <col min="16" max="16" width="5.5" style="5" customWidth="1"/>
    <col min="17" max="18" width="9" style="5"/>
  </cols>
  <sheetData>
    <row r="1" s="1" customFormat="1" ht="20" customHeight="1" spans="1:18">
      <c r="A1" s="6" t="s">
        <v>280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9"/>
      <c r="N1" s="19"/>
      <c r="O1" s="20"/>
      <c r="P1" s="20"/>
      <c r="Q1" s="20"/>
      <c r="R1" s="20"/>
    </row>
    <row r="2" s="1" customFormat="1" ht="20" customHeight="1" spans="1:18">
      <c r="A2" s="6" t="s">
        <v>281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9"/>
      <c r="N2" s="19"/>
      <c r="O2" s="20"/>
      <c r="P2" s="20"/>
      <c r="Q2" s="20"/>
      <c r="R2" s="20"/>
    </row>
    <row r="3" s="2" customFormat="1" ht="14.25" spans="1:18">
      <c r="A3" s="7" t="s">
        <v>282</v>
      </c>
      <c r="B3" s="7" t="s">
        <v>2</v>
      </c>
      <c r="C3" s="7" t="s">
        <v>3</v>
      </c>
      <c r="D3" s="7" t="s">
        <v>272</v>
      </c>
      <c r="E3" s="7" t="s">
        <v>4</v>
      </c>
      <c r="F3" s="7" t="s">
        <v>6</v>
      </c>
      <c r="G3" s="7" t="s">
        <v>8</v>
      </c>
      <c r="H3" s="7" t="s">
        <v>7</v>
      </c>
      <c r="I3" s="7" t="s">
        <v>283</v>
      </c>
      <c r="J3" s="7" t="s">
        <v>284</v>
      </c>
      <c r="K3" s="7" t="s">
        <v>285</v>
      </c>
      <c r="L3" s="7" t="s">
        <v>286</v>
      </c>
      <c r="M3" s="7" t="s">
        <v>287</v>
      </c>
      <c r="N3" s="7" t="s">
        <v>288</v>
      </c>
      <c r="O3" s="21" t="s">
        <v>9</v>
      </c>
      <c r="P3" s="21" t="s">
        <v>10</v>
      </c>
      <c r="Q3" s="21" t="s">
        <v>11</v>
      </c>
      <c r="R3" s="21" t="s">
        <v>12</v>
      </c>
    </row>
    <row r="4" s="3" customFormat="1" ht="14.25" spans="1:19">
      <c r="A4" s="8" t="s">
        <v>289</v>
      </c>
      <c r="B4" s="9">
        <v>385</v>
      </c>
      <c r="C4" s="9" t="s">
        <v>19</v>
      </c>
      <c r="D4" s="8">
        <v>93537</v>
      </c>
      <c r="E4" s="8" t="s">
        <v>290</v>
      </c>
      <c r="F4" s="8" t="s">
        <v>291</v>
      </c>
      <c r="G4" s="8" t="s">
        <v>292</v>
      </c>
      <c r="H4" s="10">
        <v>15506</v>
      </c>
      <c r="I4" s="8" t="s">
        <v>293</v>
      </c>
      <c r="J4" s="8" t="s">
        <v>294</v>
      </c>
      <c r="K4" s="8" t="s">
        <v>295</v>
      </c>
      <c r="L4" s="9"/>
      <c r="M4" s="8">
        <v>3717485</v>
      </c>
      <c r="N4" s="8">
        <v>2715031</v>
      </c>
      <c r="O4" s="22" t="s">
        <v>294</v>
      </c>
      <c r="P4" s="22" t="s">
        <v>24</v>
      </c>
      <c r="Q4" s="23">
        <v>1.55</v>
      </c>
      <c r="R4" s="23">
        <v>155</v>
      </c>
      <c r="S4" s="24" t="s">
        <v>296</v>
      </c>
    </row>
    <row r="5" s="4" customFormat="1" ht="14.25" spans="1:18">
      <c r="A5" s="11">
        <v>42347</v>
      </c>
      <c r="B5" s="12">
        <v>385</v>
      </c>
      <c r="C5" s="9" t="s">
        <v>19</v>
      </c>
      <c r="D5" s="8">
        <v>54894</v>
      </c>
      <c r="E5" s="8" t="s">
        <v>260</v>
      </c>
      <c r="F5" s="8" t="s">
        <v>261</v>
      </c>
      <c r="G5" s="8" t="s">
        <v>297</v>
      </c>
      <c r="H5" s="12">
        <v>151120</v>
      </c>
      <c r="I5" s="8">
        <v>50</v>
      </c>
      <c r="J5" s="8">
        <v>50</v>
      </c>
      <c r="K5" s="8" t="s">
        <v>298</v>
      </c>
      <c r="L5" s="12"/>
      <c r="M5" s="8">
        <v>798964</v>
      </c>
      <c r="N5" s="8">
        <v>382127</v>
      </c>
      <c r="O5" s="22">
        <v>50</v>
      </c>
      <c r="P5" s="22" t="s">
        <v>24</v>
      </c>
      <c r="Q5" s="22">
        <v>19.8</v>
      </c>
      <c r="R5" s="22">
        <f>Q5*O5</f>
        <v>990</v>
      </c>
    </row>
    <row r="6" spans="1:18">
      <c r="A6" s="13" t="s">
        <v>267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25"/>
      <c r="R6" s="21"/>
    </row>
    <row r="7" spans="1:18">
      <c r="A7" s="15" t="s">
        <v>285</v>
      </c>
      <c r="B7" s="16" t="s">
        <v>299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26"/>
    </row>
    <row r="8" spans="1:1">
      <c r="A8" s="18" t="s">
        <v>300</v>
      </c>
    </row>
  </sheetData>
  <mergeCells count="4">
    <mergeCell ref="A1:K1"/>
    <mergeCell ref="A2:K2"/>
    <mergeCell ref="A6:Q6"/>
    <mergeCell ref="B7:R7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2015-12-13T08:22:04Z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