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95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<sst xmlns="http://schemas.openxmlformats.org/spreadsheetml/2006/main" count="228">
  <si>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</si>
  <si>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</si>
  <si>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</si>
  <si>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</si>
  <si>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</si>
  <si>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</si>
  <si>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</si>
  <si>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</si>
  <si>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</si>
  <si>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</si>
  <si>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</si>
  <si>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</si>
  <si>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</si>
  <si>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</si>
  <si>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</si>
  <si>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</si>
  <si>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</si>
  <si>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</si>
  <si>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</si>
  <si>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华泰店</t>
  </si>
  <si>
    <t>菊花</t>
  </si>
  <si>
    <t>贡菊、50克/袋（桐君阁）</t>
  </si>
  <si>
    <t>安徽</t>
  </si>
  <si>
    <t>袋</t>
  </si>
  <si>
    <t>√</t>
  </si>
  <si>
    <t>来货就已经长虫，西部未处理</t>
  </si>
  <si>
    <t>太极集团四川绵阳制药有限公司</t>
  </si>
  <si>
    <t>车前草</t>
  </si>
  <si>
    <t>段、5g、精制饮片</t>
  </si>
  <si>
    <t>四川省中药饮片</t>
  </si>
  <si>
    <t>10g</t>
  </si>
  <si>
    <t>败酱草</t>
  </si>
  <si>
    <t>段</t>
  </si>
  <si>
    <t>四川</t>
  </si>
  <si>
    <t>来货大包装2kg</t>
  </si>
  <si>
    <t>地龙</t>
  </si>
  <si>
    <t>来货大包装3kg</t>
  </si>
  <si>
    <t>老鹳草</t>
  </si>
  <si>
    <t>来货大包装4kg</t>
  </si>
  <si>
    <t>川桐皮</t>
  </si>
  <si>
    <t>丝</t>
  </si>
  <si>
    <t>来货大包装5kg</t>
  </si>
  <si>
    <t>绞股蓝</t>
  </si>
  <si>
    <t>来货大包装6kg</t>
  </si>
  <si>
    <t>金沸草</t>
  </si>
  <si>
    <t>河南</t>
  </si>
  <si>
    <t>来货大包装7kg</t>
  </si>
  <si>
    <t>盐沙苑子</t>
  </si>
  <si>
    <t>盐炙</t>
  </si>
  <si>
    <t>山西</t>
  </si>
  <si>
    <t>来货大包装8kg</t>
  </si>
  <si>
    <t>青葙子</t>
  </si>
  <si>
    <t>净制</t>
  </si>
  <si>
    <t>来货大包装9kg</t>
  </si>
  <si>
    <t>血余炭</t>
  </si>
  <si>
    <t>来货大包装10kg</t>
  </si>
  <si>
    <t>垂盆草</t>
  </si>
  <si>
    <t>来货大包装11kg</t>
  </si>
  <si>
    <t>炒瓜蒌子</t>
  </si>
  <si>
    <t>清炒</t>
  </si>
  <si>
    <t>来货大包装13kg</t>
  </si>
  <si>
    <t>红毛五加皮</t>
  </si>
  <si>
    <t>来货大包装14kg</t>
  </si>
  <si>
    <t>荷叶</t>
  </si>
  <si>
    <t>湖南</t>
  </si>
  <si>
    <t>来货大包装15kg</t>
  </si>
  <si>
    <t>煅自燃铜</t>
  </si>
  <si>
    <t>醋淬、粗粉</t>
  </si>
  <si>
    <t>来货大包装16kg</t>
  </si>
  <si>
    <t>茺蔚子</t>
  </si>
  <si>
    <t>来货大包装17kg</t>
  </si>
  <si>
    <t>徐长卿</t>
  </si>
  <si>
    <t>江苏</t>
  </si>
  <si>
    <t>来货大包装18kg</t>
  </si>
  <si>
    <t>蜜马兜铃</t>
  </si>
  <si>
    <t>辽宁</t>
  </si>
  <si>
    <t>来货大包装19kg</t>
  </si>
  <si>
    <t>麸煨肉豆蔻</t>
  </si>
  <si>
    <t>煨</t>
  </si>
  <si>
    <t>来货大包装20kg</t>
  </si>
  <si>
    <t>石决明</t>
  </si>
  <si>
    <t>粗粉</t>
  </si>
  <si>
    <t>广西</t>
  </si>
  <si>
    <t>来货大包装21kg</t>
  </si>
  <si>
    <t>鹿角霜</t>
  </si>
  <si>
    <t>块</t>
  </si>
  <si>
    <t>重庆中药饮片</t>
  </si>
  <si>
    <t>来货大包装22kg</t>
  </si>
  <si>
    <t>马鞭草</t>
  </si>
  <si>
    <t>来货大包装23kg</t>
  </si>
  <si>
    <t>天冬</t>
  </si>
  <si>
    <t>厚片</t>
  </si>
  <si>
    <t>贵州</t>
  </si>
  <si>
    <t>来货大包装24kg</t>
  </si>
  <si>
    <t>易霉变</t>
  </si>
  <si>
    <t>海金沙</t>
  </si>
  <si>
    <t>来货大包装25kg</t>
  </si>
  <si>
    <t>糯米藤根</t>
  </si>
  <si>
    <t>来货大包装26kg</t>
  </si>
  <si>
    <t xml:space="preserve">萆薢   </t>
  </si>
  <si>
    <t>片</t>
  </si>
  <si>
    <t>来货大包装27kg</t>
  </si>
  <si>
    <t>山慈菇</t>
  </si>
  <si>
    <t>净选</t>
  </si>
  <si>
    <t>来货大包装28kg</t>
  </si>
  <si>
    <t>鹿衔草</t>
  </si>
  <si>
    <t>来货大包装29kg</t>
  </si>
  <si>
    <t>茜草</t>
  </si>
  <si>
    <t>陕西</t>
  </si>
  <si>
    <t>来货大包装30kg</t>
  </si>
  <si>
    <t>马勃</t>
  </si>
  <si>
    <t>来货大包装31kg</t>
  </si>
  <si>
    <t>酒续断</t>
  </si>
  <si>
    <t>来货大包装32kg</t>
  </si>
  <si>
    <t>防己</t>
  </si>
  <si>
    <t>来货大包装33kg</t>
  </si>
  <si>
    <t>大肺筋草</t>
  </si>
  <si>
    <t>来货大包装34kg</t>
  </si>
  <si>
    <t>重楼</t>
  </si>
  <si>
    <t>来货大包装35kg</t>
  </si>
  <si>
    <t>萹蓄</t>
  </si>
  <si>
    <t>来货大包装36kg</t>
  </si>
  <si>
    <t>草红藤</t>
  </si>
  <si>
    <t>来货大包装37kg</t>
  </si>
  <si>
    <t>秦皮</t>
  </si>
  <si>
    <t>来货大包装38kg</t>
  </si>
  <si>
    <t>佛手</t>
  </si>
  <si>
    <t>来货大包装39kg</t>
  </si>
  <si>
    <t>桑枝</t>
  </si>
  <si>
    <t>来货大包装40kg</t>
  </si>
  <si>
    <t>炒金樱子肉</t>
  </si>
  <si>
    <t>广东</t>
  </si>
  <si>
    <t>海风藤</t>
  </si>
  <si>
    <t>来货大包装42kg</t>
  </si>
  <si>
    <t>橘络</t>
  </si>
  <si>
    <t>来货大包装43kg</t>
  </si>
  <si>
    <t>龙眼肉</t>
  </si>
  <si>
    <t>吸潮</t>
  </si>
  <si>
    <t>小蓟炭</t>
  </si>
  <si>
    <t>来货大包装45kg</t>
  </si>
  <si>
    <t>漏芦</t>
  </si>
  <si>
    <t>河北</t>
  </si>
  <si>
    <t>来货大包装46kg</t>
  </si>
  <si>
    <t>大蓟炭</t>
  </si>
  <si>
    <t>091201</t>
  </si>
  <si>
    <t>来货大包装47kg</t>
  </si>
  <si>
    <t>千里光</t>
  </si>
  <si>
    <t>来货大包装48kg</t>
  </si>
  <si>
    <t>浮萍</t>
  </si>
  <si>
    <t>来货大包装50kg</t>
  </si>
  <si>
    <t>贯众炭</t>
  </si>
  <si>
    <t>来货大包装51kg</t>
  </si>
  <si>
    <t>姜半夏</t>
  </si>
  <si>
    <t>复制</t>
  </si>
  <si>
    <t>来货大包装52kg</t>
  </si>
  <si>
    <t>豨莶草</t>
  </si>
  <si>
    <t>湖北</t>
  </si>
  <si>
    <t>来货大包装53kg</t>
  </si>
  <si>
    <t>黄花白及(白芨)</t>
  </si>
  <si>
    <t>来货大包装55kg</t>
  </si>
  <si>
    <t>制草乌</t>
  </si>
  <si>
    <t>盐橘核</t>
  </si>
  <si>
    <t>降香</t>
  </si>
  <si>
    <t>海南</t>
  </si>
  <si>
    <t>来货大包装59kg</t>
  </si>
  <si>
    <t>檀香</t>
  </si>
  <si>
    <t>来货大包装60kg</t>
  </si>
  <si>
    <t>藁本</t>
  </si>
  <si>
    <t>全蝎</t>
  </si>
  <si>
    <t>山东</t>
  </si>
  <si>
    <t>来货大包装66kg</t>
  </si>
  <si>
    <t>香橼</t>
  </si>
  <si>
    <t>云南</t>
  </si>
  <si>
    <t>蜜旋覆花</t>
  </si>
  <si>
    <t>蜜炙</t>
  </si>
  <si>
    <t>金荞麦</t>
  </si>
  <si>
    <t>薤白</t>
  </si>
  <si>
    <t>半边莲</t>
  </si>
  <si>
    <t>来货大包装68kg</t>
  </si>
  <si>
    <t>来货的泥沙多，放一段时间后水分蒸干，短斤两</t>
  </si>
  <si>
    <t>合计：</t>
  </si>
  <si>
    <t>附表：中药配方门店无合格证品种统计表</t>
  </si>
  <si>
    <t>华泰路店</t>
  </si>
  <si>
    <t>炮姜</t>
  </si>
  <si>
    <t>蜜款冬花</t>
  </si>
  <si>
    <t>京半夏</t>
  </si>
  <si>
    <t>寻骨风</t>
  </si>
  <si>
    <t>茉莉花</t>
  </si>
  <si>
    <t>人参</t>
  </si>
  <si>
    <t>25支、生晒参</t>
  </si>
  <si>
    <t>烫骨碎补</t>
  </si>
  <si>
    <t>炒牛蒡子</t>
  </si>
  <si>
    <t>三七</t>
  </si>
  <si>
    <t>120头</t>
  </si>
  <si>
    <t>黄芪</t>
  </si>
  <si>
    <t>梗</t>
  </si>
  <si>
    <t>合计：1834.25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</si>
  <si>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</si>
  <si>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</si>
  <si>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</si>
  <si>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</si>
  <si>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</si>
  <si>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</si>
  <si>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</si>
  <si>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无</t>
  </si>
  <si>
    <t>有（但燕·中药专业）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</si>
  <si>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</si>
  <si>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</si>
  <si>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</si>
  <si>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</si>
  <si>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</si>
  <si>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</si>
  <si>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</si>
  <si>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</si>
  <si>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</si>
  <si>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</si>
  <si>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</si>
  <si>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天麻</t>
  </si>
  <si>
    <r>
      <rPr>
        <sz val="12"/>
        <color theme="1"/>
        <rFont val="Arial"/>
        <charset val="134"/>
      </rPr>
      <t>60g</t>
    </r>
    <r>
      <rPr>
        <sz val="12"/>
        <color theme="1"/>
        <rFont val="宋体"/>
        <charset val="134"/>
      </rPr>
      <t>、冬</t>
    </r>
  </si>
  <si>
    <t>有票无货</t>
  </si>
  <si>
    <t>本仓库</t>
  </si>
  <si>
    <t>紫花地丁（太极绵阳制药）</t>
  </si>
  <si>
    <t>10g,段</t>
  </si>
  <si>
    <t>西部</t>
  </si>
  <si>
    <t>黄芪（太极绵阳制药）</t>
  </si>
  <si>
    <t>一级100g.（太极牌）</t>
  </si>
  <si>
    <t>地龙（太极四川绵阳制药）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</si>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</sst>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30" borderId="13" applyNumberFormat="0" applyAlignment="0" applyProtection="0">
      <alignment vertical="center"/>
    </xf>
    <xf numFmtId="0" fontId="28" fillId="30" borderId="8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0" fontId="5" fillId="2" borderId="2" xfId="49" applyFont="1" applyFill="1" applyBorder="1" applyAlignment="1">
      <alignment horizontal="right" vertical="center" wrapText="1"/>
    </xf>
    <xf numFmtId="0" fontId="6" fillId="2" borderId="1" xfId="49" applyFont="1" applyFill="1" applyBorder="1" applyAlignment="1">
      <alignment horizontal="left" vertical="center"/>
    </xf>
    <xf numFmtId="0" fontId="5" fillId="2" borderId="1" xfId="49" applyFont="1" applyFill="1" applyBorder="1" applyAlignment="1">
      <alignment vertical="center" wrapText="1"/>
    </xf>
    <xf numFmtId="0" fontId="7" fillId="0" borderId="1" xfId="0" applyFont="1" applyFill="1" applyBorder="1" applyAlignment="1"/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0" xfId="0" applyFont="1" applyFill="1" applyAlignment="1"/>
    <xf numFmtId="0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Fill="1" applyAlignment="1">
      <alignment horizont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78"/>
  <sheetViews>
    <sheetView tabSelected="1" workbookViewId="0">
      <selection activeCell="F4" sqref="F4"/>
    </sheetView>
  </sheetViews>
  <sheetFormatPr defaultColWidth="9" defaultRowHeight="20" customHeight="1"/>
  <cols>
    <col min="1" max="1" width="4.75" style="3" customWidth="1"/>
    <col min="2" max="5" width="9" style="3"/>
    <col min="6" max="6" width="13.25" style="3" customWidth="1"/>
    <col min="7" max="7" width="12.875" style="3" customWidth="1"/>
    <col min="8" max="8" width="13.125" style="3" customWidth="1"/>
    <col min="9" max="9" width="7.25" style="3" customWidth="1"/>
    <col min="10" max="10" width="8.25" style="3" customWidth="1"/>
    <col min="11" max="12" width="9" style="3"/>
    <col min="13" max="14" width="5.875" style="3" customWidth="1"/>
    <col min="15" max="16" width="14.625" style="3" customWidth="1"/>
    <col min="17" max="17" width="8.5" style="3" customWidth="1"/>
    <col min="18" max="16380" width="9" style="1"/>
  </cols>
  <sheetData>
    <row r="1" s="1" customFormat="1" customHeight="1" spans="1:17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1" customFormat="1" customHeight="1" spans="1:17">
      <c r="A2" s="21" t="s">
        <v>1</v>
      </c>
      <c r="B2" s="23" t="s">
        <v>2</v>
      </c>
      <c r="C2" s="23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/>
      <c r="O2" s="21"/>
      <c r="P2" s="21"/>
      <c r="Q2" s="21"/>
    </row>
    <row r="3" s="1" customFormat="1" customHeight="1" spans="1:17">
      <c r="A3" s="21"/>
      <c r="B3" s="23"/>
      <c r="C3" s="23"/>
      <c r="D3" s="21"/>
      <c r="E3" s="21"/>
      <c r="F3" s="21"/>
      <c r="G3" s="21"/>
      <c r="H3" s="21"/>
      <c r="I3" s="21"/>
      <c r="J3" s="21"/>
      <c r="K3" s="21"/>
      <c r="L3" s="21"/>
      <c r="M3" s="21" t="s">
        <v>14</v>
      </c>
      <c r="N3" s="21" t="s">
        <v>15</v>
      </c>
      <c r="O3" s="21" t="s">
        <v>16</v>
      </c>
      <c r="P3" s="21" t="s">
        <v>17</v>
      </c>
      <c r="Q3" s="21" t="s">
        <v>18</v>
      </c>
    </row>
    <row r="4" s="1" customFormat="1" customHeight="1" spans="1:17">
      <c r="A4" s="1">
        <v>1</v>
      </c>
      <c r="B4" s="21">
        <v>712</v>
      </c>
      <c r="C4" s="21" t="s">
        <v>19</v>
      </c>
      <c r="D4" s="31" t="s">
        <v>20</v>
      </c>
      <c r="E4" s="31">
        <v>99951</v>
      </c>
      <c r="F4" s="31" t="s">
        <v>21</v>
      </c>
      <c r="G4" s="31">
        <v>15040401</v>
      </c>
      <c r="H4" s="31" t="s">
        <v>22</v>
      </c>
      <c r="I4" s="21">
        <v>1</v>
      </c>
      <c r="J4" s="31" t="s">
        <v>23</v>
      </c>
      <c r="K4" s="21">
        <v>19.1</v>
      </c>
      <c r="L4" s="21">
        <v>19.1</v>
      </c>
      <c r="M4" s="21"/>
      <c r="N4" s="35" t="s">
        <v>24</v>
      </c>
      <c r="O4" s="21"/>
      <c r="P4" s="21"/>
      <c r="Q4" s="21" t="s">
        <v>25</v>
      </c>
    </row>
    <row r="5" s="1" customFormat="1" customHeight="1" spans="1:17">
      <c r="A5" s="1">
        <v>2</v>
      </c>
      <c r="B5" s="21">
        <v>712</v>
      </c>
      <c r="C5" s="21" t="s">
        <v>19</v>
      </c>
      <c r="D5" s="31" t="s">
        <v>20</v>
      </c>
      <c r="E5" s="31">
        <v>41496</v>
      </c>
      <c r="F5" s="31" t="s">
        <v>20</v>
      </c>
      <c r="G5" s="31">
        <v>1406006</v>
      </c>
      <c r="H5" s="31" t="s">
        <v>26</v>
      </c>
      <c r="I5" s="21">
        <v>4</v>
      </c>
      <c r="J5" s="31" t="s">
        <v>23</v>
      </c>
      <c r="K5" s="21">
        <v>38</v>
      </c>
      <c r="L5" s="21">
        <v>152</v>
      </c>
      <c r="M5" s="35" t="s">
        <v>24</v>
      </c>
      <c r="N5" s="35"/>
      <c r="O5" s="21"/>
      <c r="P5" s="21"/>
      <c r="Q5" s="21"/>
    </row>
    <row r="6" s="1" customFormat="1" customHeight="1" spans="1:17">
      <c r="A6" s="1">
        <v>3</v>
      </c>
      <c r="B6" s="21">
        <v>712</v>
      </c>
      <c r="C6" s="21" t="s">
        <v>19</v>
      </c>
      <c r="D6" s="21" t="s">
        <v>27</v>
      </c>
      <c r="E6" s="21">
        <v>85482</v>
      </c>
      <c r="F6" s="21" t="s">
        <v>28</v>
      </c>
      <c r="G6" s="21">
        <v>140609</v>
      </c>
      <c r="H6" s="21" t="s">
        <v>29</v>
      </c>
      <c r="I6" s="21">
        <v>360</v>
      </c>
      <c r="J6" s="21" t="s">
        <v>30</v>
      </c>
      <c r="K6" s="21">
        <v>0.31</v>
      </c>
      <c r="L6" s="21">
        <v>111.6</v>
      </c>
      <c r="M6" s="21"/>
      <c r="N6" s="21"/>
      <c r="O6" s="21" t="s">
        <v>16</v>
      </c>
      <c r="P6" s="21"/>
      <c r="Q6" s="21"/>
    </row>
    <row r="7" s="1" customFormat="1" customHeight="1" spans="1:17">
      <c r="A7" s="1">
        <v>4</v>
      </c>
      <c r="B7" s="21">
        <v>712</v>
      </c>
      <c r="C7" s="21" t="s">
        <v>19</v>
      </c>
      <c r="D7" s="21" t="s">
        <v>31</v>
      </c>
      <c r="E7" s="21">
        <v>26301</v>
      </c>
      <c r="F7" s="21" t="s">
        <v>32</v>
      </c>
      <c r="G7" s="21">
        <v>14010601</v>
      </c>
      <c r="H7" s="21" t="s">
        <v>33</v>
      </c>
      <c r="I7" s="21">
        <v>100</v>
      </c>
      <c r="J7" s="21" t="s">
        <v>30</v>
      </c>
      <c r="K7" s="21">
        <v>0.14</v>
      </c>
      <c r="L7" s="21">
        <v>14</v>
      </c>
      <c r="M7" s="21"/>
      <c r="N7" s="21"/>
      <c r="O7" s="21" t="s">
        <v>34</v>
      </c>
      <c r="P7" s="21"/>
      <c r="Q7" s="21"/>
    </row>
    <row r="8" s="1" customFormat="1" customHeight="1" spans="1:17">
      <c r="A8" s="1">
        <v>5</v>
      </c>
      <c r="B8" s="21">
        <v>712</v>
      </c>
      <c r="C8" s="21" t="s">
        <v>19</v>
      </c>
      <c r="D8" s="21" t="s">
        <v>35</v>
      </c>
      <c r="E8" s="21">
        <v>26689</v>
      </c>
      <c r="F8" s="21" t="s">
        <v>32</v>
      </c>
      <c r="G8" s="21">
        <v>14070601</v>
      </c>
      <c r="H8" s="21" t="s">
        <v>33</v>
      </c>
      <c r="I8" s="21">
        <v>100</v>
      </c>
      <c r="J8" s="21" t="s">
        <v>30</v>
      </c>
      <c r="K8" s="21">
        <v>3.75</v>
      </c>
      <c r="L8" s="21">
        <v>375</v>
      </c>
      <c r="M8" s="21"/>
      <c r="N8" s="21"/>
      <c r="O8" s="21" t="s">
        <v>36</v>
      </c>
      <c r="P8" s="21"/>
      <c r="Q8" s="21"/>
    </row>
    <row r="9" s="1" customFormat="1" customHeight="1" spans="1:17">
      <c r="A9" s="1">
        <v>6</v>
      </c>
      <c r="B9" s="21">
        <v>712</v>
      </c>
      <c r="C9" s="21" t="s">
        <v>19</v>
      </c>
      <c r="D9" s="21" t="s">
        <v>37</v>
      </c>
      <c r="E9" s="21">
        <v>27914</v>
      </c>
      <c r="F9" s="21" t="s">
        <v>32</v>
      </c>
      <c r="G9" s="21">
        <v>130201</v>
      </c>
      <c r="H9" s="21" t="s">
        <v>33</v>
      </c>
      <c r="I9" s="21">
        <v>100</v>
      </c>
      <c r="J9" s="21" t="s">
        <v>30</v>
      </c>
      <c r="K9" s="21">
        <v>0.2</v>
      </c>
      <c r="L9" s="21">
        <v>20</v>
      </c>
      <c r="M9" s="21"/>
      <c r="N9" s="21"/>
      <c r="O9" s="21" t="s">
        <v>38</v>
      </c>
      <c r="P9" s="21"/>
      <c r="Q9" s="21"/>
    </row>
    <row r="10" s="1" customFormat="1" customHeight="1" spans="1:17">
      <c r="A10" s="1">
        <v>7</v>
      </c>
      <c r="B10" s="21">
        <v>712</v>
      </c>
      <c r="C10" s="21" t="s">
        <v>19</v>
      </c>
      <c r="D10" s="21" t="s">
        <v>39</v>
      </c>
      <c r="E10" s="21">
        <v>13202</v>
      </c>
      <c r="F10" s="21" t="s">
        <v>40</v>
      </c>
      <c r="G10" s="21">
        <v>150301</v>
      </c>
      <c r="H10" s="21" t="s">
        <v>33</v>
      </c>
      <c r="I10" s="21">
        <v>100</v>
      </c>
      <c r="J10" s="21" t="s">
        <v>30</v>
      </c>
      <c r="K10" s="21">
        <v>0.17</v>
      </c>
      <c r="L10" s="21">
        <v>17</v>
      </c>
      <c r="M10" s="21"/>
      <c r="N10" s="21"/>
      <c r="O10" s="21" t="s">
        <v>41</v>
      </c>
      <c r="P10" s="21"/>
      <c r="Q10" s="21"/>
    </row>
    <row r="11" s="1" customFormat="1" customHeight="1" spans="1:17">
      <c r="A11" s="1">
        <v>8</v>
      </c>
      <c r="B11" s="21">
        <v>712</v>
      </c>
      <c r="C11" s="21" t="s">
        <v>19</v>
      </c>
      <c r="D11" s="21" t="s">
        <v>42</v>
      </c>
      <c r="E11" s="21">
        <v>31463</v>
      </c>
      <c r="F11" s="21" t="s">
        <v>32</v>
      </c>
      <c r="G11" s="21">
        <v>55100003</v>
      </c>
      <c r="H11" s="21" t="s">
        <v>33</v>
      </c>
      <c r="I11" s="21">
        <v>100</v>
      </c>
      <c r="J11" s="21" t="s">
        <v>30</v>
      </c>
      <c r="K11" s="21">
        <v>0.28</v>
      </c>
      <c r="L11" s="21">
        <v>28</v>
      </c>
      <c r="M11" s="21"/>
      <c r="N11" s="21"/>
      <c r="O11" s="21" t="s">
        <v>43</v>
      </c>
      <c r="P11" s="21"/>
      <c r="Q11" s="21"/>
    </row>
    <row r="12" s="1" customFormat="1" customHeight="1" spans="1:17">
      <c r="A12" s="1">
        <v>9</v>
      </c>
      <c r="B12" s="21">
        <v>712</v>
      </c>
      <c r="C12" s="21" t="s">
        <v>19</v>
      </c>
      <c r="D12" s="27" t="s">
        <v>44</v>
      </c>
      <c r="E12" s="27">
        <v>54618</v>
      </c>
      <c r="F12" s="21" t="s">
        <v>32</v>
      </c>
      <c r="G12" s="21">
        <v>121001</v>
      </c>
      <c r="H12" s="27" t="s">
        <v>45</v>
      </c>
      <c r="I12" s="21">
        <v>100</v>
      </c>
      <c r="J12" s="21" t="s">
        <v>30</v>
      </c>
      <c r="K12" s="21">
        <v>0.23</v>
      </c>
      <c r="L12" s="21">
        <v>23</v>
      </c>
      <c r="M12" s="21"/>
      <c r="N12" s="21"/>
      <c r="O12" s="21" t="s">
        <v>46</v>
      </c>
      <c r="P12" s="21"/>
      <c r="Q12" s="21"/>
    </row>
    <row r="13" s="1" customFormat="1" customHeight="1" spans="1:17">
      <c r="A13" s="1">
        <v>10</v>
      </c>
      <c r="B13" s="21">
        <v>712</v>
      </c>
      <c r="C13" s="21" t="s">
        <v>19</v>
      </c>
      <c r="D13" s="27" t="s">
        <v>47</v>
      </c>
      <c r="E13" s="27">
        <v>22204</v>
      </c>
      <c r="F13" s="32" t="s">
        <v>48</v>
      </c>
      <c r="G13" s="21">
        <v>150202</v>
      </c>
      <c r="H13" s="27" t="s">
        <v>49</v>
      </c>
      <c r="I13" s="21">
        <v>100</v>
      </c>
      <c r="J13" s="21" t="s">
        <v>30</v>
      </c>
      <c r="K13" s="21">
        <v>0.89</v>
      </c>
      <c r="L13" s="21">
        <v>89</v>
      </c>
      <c r="M13" s="21"/>
      <c r="N13" s="21"/>
      <c r="O13" s="21" t="s">
        <v>50</v>
      </c>
      <c r="P13" s="21"/>
      <c r="Q13" s="21"/>
    </row>
    <row r="14" s="1" customFormat="1" customHeight="1" spans="1:17">
      <c r="A14" s="1">
        <v>11</v>
      </c>
      <c r="B14" s="21">
        <v>712</v>
      </c>
      <c r="C14" s="21" t="s">
        <v>19</v>
      </c>
      <c r="D14" s="27" t="s">
        <v>51</v>
      </c>
      <c r="E14" s="27">
        <v>28835</v>
      </c>
      <c r="F14" s="27" t="s">
        <v>52</v>
      </c>
      <c r="G14" s="21">
        <v>55100002</v>
      </c>
      <c r="H14" s="27" t="s">
        <v>33</v>
      </c>
      <c r="I14" s="21">
        <v>100</v>
      </c>
      <c r="J14" s="21" t="s">
        <v>30</v>
      </c>
      <c r="K14" s="21">
        <v>0.58</v>
      </c>
      <c r="L14" s="21">
        <v>58</v>
      </c>
      <c r="M14" s="21"/>
      <c r="N14" s="21"/>
      <c r="O14" s="21" t="s">
        <v>53</v>
      </c>
      <c r="P14" s="21"/>
      <c r="Q14" s="21"/>
    </row>
    <row r="15" s="1" customFormat="1" customHeight="1" spans="1:17">
      <c r="A15" s="1">
        <v>12</v>
      </c>
      <c r="B15" s="21">
        <v>712</v>
      </c>
      <c r="C15" s="21" t="s">
        <v>19</v>
      </c>
      <c r="D15" s="27" t="s">
        <v>54</v>
      </c>
      <c r="E15" s="27">
        <v>40131</v>
      </c>
      <c r="F15" s="27" t="s">
        <v>52</v>
      </c>
      <c r="G15" s="21">
        <v>110901</v>
      </c>
      <c r="H15" s="27" t="s">
        <v>33</v>
      </c>
      <c r="I15" s="21">
        <v>100</v>
      </c>
      <c r="J15" s="21" t="s">
        <v>30</v>
      </c>
      <c r="K15" s="21">
        <v>0.75</v>
      </c>
      <c r="L15" s="21">
        <v>75</v>
      </c>
      <c r="M15" s="21"/>
      <c r="N15" s="21"/>
      <c r="O15" s="21" t="s">
        <v>55</v>
      </c>
      <c r="P15" s="21"/>
      <c r="Q15" s="21"/>
    </row>
    <row r="16" s="1" customFormat="1" customHeight="1" spans="1:17">
      <c r="A16" s="1">
        <v>13</v>
      </c>
      <c r="B16" s="21">
        <v>712</v>
      </c>
      <c r="C16" s="21" t="s">
        <v>19</v>
      </c>
      <c r="D16" s="27" t="s">
        <v>56</v>
      </c>
      <c r="E16" s="27">
        <v>48845</v>
      </c>
      <c r="F16" s="27" t="s">
        <v>32</v>
      </c>
      <c r="G16" s="21">
        <v>110601</v>
      </c>
      <c r="H16" s="27" t="s">
        <v>33</v>
      </c>
      <c r="I16" s="21">
        <v>100</v>
      </c>
      <c r="J16" s="21" t="s">
        <v>30</v>
      </c>
      <c r="K16" s="21">
        <v>0.43</v>
      </c>
      <c r="L16" s="21">
        <v>43</v>
      </c>
      <c r="M16" s="21"/>
      <c r="N16" s="21"/>
      <c r="O16" s="21" t="s">
        <v>57</v>
      </c>
      <c r="P16" s="21"/>
      <c r="Q16" s="21"/>
    </row>
    <row r="17" s="1" customFormat="1" customHeight="1" spans="1:17">
      <c r="A17" s="1">
        <v>14</v>
      </c>
      <c r="B17" s="21">
        <v>712</v>
      </c>
      <c r="C17" s="21" t="s">
        <v>19</v>
      </c>
      <c r="D17" s="27" t="s">
        <v>58</v>
      </c>
      <c r="E17" s="27">
        <v>25754</v>
      </c>
      <c r="F17" s="27" t="s">
        <v>59</v>
      </c>
      <c r="G17" s="21">
        <v>150202</v>
      </c>
      <c r="H17" s="27" t="s">
        <v>33</v>
      </c>
      <c r="I17" s="27">
        <v>97</v>
      </c>
      <c r="J17" s="21" t="s">
        <v>30</v>
      </c>
      <c r="K17" s="21">
        <v>0.82</v>
      </c>
      <c r="L17" s="21">
        <v>79.54</v>
      </c>
      <c r="M17" s="21"/>
      <c r="N17" s="21"/>
      <c r="O17" s="21" t="s">
        <v>60</v>
      </c>
      <c r="P17" s="21"/>
      <c r="Q17" s="21"/>
    </row>
    <row r="18" s="1" customFormat="1" customHeight="1" spans="1:17">
      <c r="A18" s="1">
        <v>15</v>
      </c>
      <c r="B18" s="21">
        <v>712</v>
      </c>
      <c r="C18" s="21" t="s">
        <v>19</v>
      </c>
      <c r="D18" s="27" t="s">
        <v>61</v>
      </c>
      <c r="E18" s="27">
        <v>25862</v>
      </c>
      <c r="F18" s="27" t="s">
        <v>32</v>
      </c>
      <c r="G18" s="21">
        <v>121201</v>
      </c>
      <c r="H18" s="27" t="s">
        <v>33</v>
      </c>
      <c r="I18" s="27">
        <v>97</v>
      </c>
      <c r="J18" s="21" t="s">
        <v>30</v>
      </c>
      <c r="K18" s="21">
        <v>2.52</v>
      </c>
      <c r="L18" s="21">
        <v>244.44</v>
      </c>
      <c r="M18" s="21"/>
      <c r="N18" s="21"/>
      <c r="O18" s="21" t="s">
        <v>62</v>
      </c>
      <c r="P18" s="21"/>
      <c r="Q18" s="21"/>
    </row>
    <row r="19" s="1" customFormat="1" customHeight="1" spans="1:17">
      <c r="A19" s="1">
        <v>16</v>
      </c>
      <c r="B19" s="21">
        <v>712</v>
      </c>
      <c r="C19" s="21" t="s">
        <v>19</v>
      </c>
      <c r="D19" s="27" t="s">
        <v>63</v>
      </c>
      <c r="E19" s="27">
        <v>25762</v>
      </c>
      <c r="F19" s="27" t="s">
        <v>40</v>
      </c>
      <c r="G19" s="21">
        <v>140801</v>
      </c>
      <c r="H19" s="27" t="s">
        <v>64</v>
      </c>
      <c r="I19" s="21">
        <v>97</v>
      </c>
      <c r="J19" s="21" t="s">
        <v>30</v>
      </c>
      <c r="K19" s="21">
        <v>0.42</v>
      </c>
      <c r="L19" s="21">
        <v>40.74</v>
      </c>
      <c r="M19" s="21"/>
      <c r="N19" s="21"/>
      <c r="O19" s="21" t="s">
        <v>65</v>
      </c>
      <c r="P19" s="21"/>
      <c r="Q19" s="21"/>
    </row>
    <row r="20" s="1" customFormat="1" customHeight="1" spans="1:17">
      <c r="A20" s="1">
        <v>17</v>
      </c>
      <c r="B20" s="21">
        <v>712</v>
      </c>
      <c r="C20" s="21" t="s">
        <v>19</v>
      </c>
      <c r="D20" s="27" t="s">
        <v>66</v>
      </c>
      <c r="E20" s="27">
        <v>48550</v>
      </c>
      <c r="F20" s="27" t="s">
        <v>67</v>
      </c>
      <c r="G20" s="21">
        <v>120801</v>
      </c>
      <c r="H20" s="27" t="s">
        <v>33</v>
      </c>
      <c r="I20" s="27">
        <v>95.5</v>
      </c>
      <c r="J20" s="21" t="s">
        <v>30</v>
      </c>
      <c r="K20" s="21">
        <v>0.11</v>
      </c>
      <c r="L20" s="21">
        <v>10.5</v>
      </c>
      <c r="M20" s="21"/>
      <c r="N20" s="21"/>
      <c r="O20" s="21" t="s">
        <v>68</v>
      </c>
      <c r="P20" s="21"/>
      <c r="Q20" s="21"/>
    </row>
    <row r="21" s="1" customFormat="1" customHeight="1" spans="1:17">
      <c r="A21" s="1">
        <v>18</v>
      </c>
      <c r="B21" s="21">
        <v>712</v>
      </c>
      <c r="C21" s="21" t="s">
        <v>19</v>
      </c>
      <c r="D21" s="27" t="s">
        <v>69</v>
      </c>
      <c r="E21" s="27">
        <v>42817</v>
      </c>
      <c r="F21" s="27" t="s">
        <v>52</v>
      </c>
      <c r="G21" s="21">
        <v>120501</v>
      </c>
      <c r="H21" s="27" t="s">
        <v>33</v>
      </c>
      <c r="I21" s="27">
        <v>95</v>
      </c>
      <c r="J21" s="21" t="s">
        <v>30</v>
      </c>
      <c r="K21" s="21">
        <v>0.73</v>
      </c>
      <c r="L21" s="21">
        <v>69.35</v>
      </c>
      <c r="M21" s="21"/>
      <c r="N21" s="21"/>
      <c r="O21" s="21" t="s">
        <v>70</v>
      </c>
      <c r="P21" s="21"/>
      <c r="Q21" s="21"/>
    </row>
    <row r="22" s="1" customFormat="1" customHeight="1" spans="1:17">
      <c r="A22" s="1">
        <v>19</v>
      </c>
      <c r="B22" s="21">
        <v>712</v>
      </c>
      <c r="C22" s="21" t="s">
        <v>19</v>
      </c>
      <c r="D22" s="27" t="s">
        <v>71</v>
      </c>
      <c r="E22" s="27">
        <v>26620</v>
      </c>
      <c r="F22" s="27" t="s">
        <v>32</v>
      </c>
      <c r="G22" s="21">
        <v>150101</v>
      </c>
      <c r="H22" s="27" t="s">
        <v>72</v>
      </c>
      <c r="I22" s="21">
        <v>94</v>
      </c>
      <c r="J22" s="21" t="s">
        <v>30</v>
      </c>
      <c r="K22" s="21">
        <v>1.1</v>
      </c>
      <c r="L22" s="21">
        <v>103.4</v>
      </c>
      <c r="M22" s="21"/>
      <c r="N22" s="21"/>
      <c r="O22" s="21" t="s">
        <v>73</v>
      </c>
      <c r="P22" s="21"/>
      <c r="Q22" s="21"/>
    </row>
    <row r="23" s="1" customFormat="1" customHeight="1" spans="1:17">
      <c r="A23" s="1">
        <v>20</v>
      </c>
      <c r="B23" s="21">
        <v>712</v>
      </c>
      <c r="C23" s="21" t="s">
        <v>19</v>
      </c>
      <c r="D23" s="27" t="s">
        <v>74</v>
      </c>
      <c r="E23" s="27">
        <v>40133</v>
      </c>
      <c r="F23" s="27" t="s">
        <v>32</v>
      </c>
      <c r="G23" s="21">
        <v>55100002</v>
      </c>
      <c r="H23" s="27" t="s">
        <v>75</v>
      </c>
      <c r="I23" s="21">
        <v>91.5</v>
      </c>
      <c r="J23" s="21" t="s">
        <v>30</v>
      </c>
      <c r="K23" s="21">
        <v>0.59</v>
      </c>
      <c r="L23" s="21">
        <v>53.98</v>
      </c>
      <c r="M23" s="21"/>
      <c r="N23" s="21"/>
      <c r="O23" s="21" t="s">
        <v>76</v>
      </c>
      <c r="P23" s="21"/>
      <c r="Q23" s="21"/>
    </row>
    <row r="24" s="1" customFormat="1" customHeight="1" spans="1:17">
      <c r="A24" s="1">
        <v>21</v>
      </c>
      <c r="B24" s="21">
        <v>712</v>
      </c>
      <c r="C24" s="21" t="s">
        <v>19</v>
      </c>
      <c r="D24" s="27" t="s">
        <v>77</v>
      </c>
      <c r="E24" s="27">
        <v>22252</v>
      </c>
      <c r="F24" s="27" t="s">
        <v>78</v>
      </c>
      <c r="G24" s="21">
        <v>141101</v>
      </c>
      <c r="H24" s="27" t="s">
        <v>33</v>
      </c>
      <c r="I24" s="27">
        <v>88.6</v>
      </c>
      <c r="J24" s="21" t="s">
        <v>30</v>
      </c>
      <c r="K24" s="21">
        <v>3.33</v>
      </c>
      <c r="L24" s="21">
        <v>295.03</v>
      </c>
      <c r="M24" s="21"/>
      <c r="N24" s="21"/>
      <c r="O24" s="21" t="s">
        <v>79</v>
      </c>
      <c r="P24" s="21"/>
      <c r="Q24" s="21"/>
    </row>
    <row r="25" s="1" customFormat="1" customHeight="1" spans="1:17">
      <c r="A25" s="1">
        <v>22</v>
      </c>
      <c r="B25" s="21">
        <v>712</v>
      </c>
      <c r="C25" s="21" t="s">
        <v>19</v>
      </c>
      <c r="D25" s="27" t="s">
        <v>80</v>
      </c>
      <c r="E25" s="27">
        <v>26130</v>
      </c>
      <c r="F25" s="27" t="s">
        <v>81</v>
      </c>
      <c r="G25" s="21">
        <v>111001</v>
      </c>
      <c r="H25" s="27" t="s">
        <v>82</v>
      </c>
      <c r="I25" s="27">
        <v>88.6</v>
      </c>
      <c r="J25" s="21" t="s">
        <v>30</v>
      </c>
      <c r="K25" s="21">
        <v>0.27</v>
      </c>
      <c r="L25" s="21">
        <v>23.92</v>
      </c>
      <c r="M25" s="21"/>
      <c r="N25" s="21"/>
      <c r="O25" s="21" t="s">
        <v>83</v>
      </c>
      <c r="P25" s="21"/>
      <c r="Q25" s="21"/>
    </row>
    <row r="26" s="1" customFormat="1" customHeight="1" spans="1:17">
      <c r="A26" s="1">
        <v>23</v>
      </c>
      <c r="B26" s="21">
        <v>712</v>
      </c>
      <c r="C26" s="21" t="s">
        <v>19</v>
      </c>
      <c r="D26" s="27" t="s">
        <v>84</v>
      </c>
      <c r="E26" s="27">
        <v>28912</v>
      </c>
      <c r="F26" s="27" t="s">
        <v>85</v>
      </c>
      <c r="G26" s="21">
        <v>55100001</v>
      </c>
      <c r="H26" s="27" t="s">
        <v>86</v>
      </c>
      <c r="I26" s="21">
        <v>87</v>
      </c>
      <c r="J26" s="21" t="s">
        <v>30</v>
      </c>
      <c r="K26" s="21">
        <v>3.4</v>
      </c>
      <c r="L26" s="21">
        <f>I26*K26</f>
        <v>295.8</v>
      </c>
      <c r="M26" s="21"/>
      <c r="N26" s="21"/>
      <c r="O26" s="21" t="s">
        <v>87</v>
      </c>
      <c r="P26" s="21"/>
      <c r="Q26" s="21"/>
    </row>
    <row r="27" s="1" customFormat="1" customHeight="1" spans="1:17">
      <c r="A27" s="1">
        <v>24</v>
      </c>
      <c r="B27" s="21">
        <v>712</v>
      </c>
      <c r="C27" s="21" t="s">
        <v>19</v>
      </c>
      <c r="D27" s="27" t="s">
        <v>88</v>
      </c>
      <c r="E27" s="27">
        <v>27808</v>
      </c>
      <c r="F27" s="27" t="s">
        <v>32</v>
      </c>
      <c r="G27" s="27">
        <v>120801</v>
      </c>
      <c r="H27" s="27" t="s">
        <v>33</v>
      </c>
      <c r="I27" s="21">
        <v>85</v>
      </c>
      <c r="J27" s="21" t="s">
        <v>30</v>
      </c>
      <c r="K27" s="21">
        <v>0.16</v>
      </c>
      <c r="L27" s="21">
        <f t="shared" ref="L27:L69" si="0">I27*K27</f>
        <v>13.6</v>
      </c>
      <c r="M27" s="21"/>
      <c r="N27" s="21"/>
      <c r="O27" s="21" t="s">
        <v>89</v>
      </c>
      <c r="P27" s="21"/>
      <c r="Q27" s="21"/>
    </row>
    <row r="28" s="1" customFormat="1" customHeight="1" spans="1:17">
      <c r="A28" s="1">
        <v>25</v>
      </c>
      <c r="B28" s="21">
        <v>712</v>
      </c>
      <c r="C28" s="21" t="s">
        <v>19</v>
      </c>
      <c r="D28" s="27" t="s">
        <v>90</v>
      </c>
      <c r="E28" s="27">
        <v>23719</v>
      </c>
      <c r="F28" s="27" t="s">
        <v>91</v>
      </c>
      <c r="G28" s="21">
        <v>150201</v>
      </c>
      <c r="H28" s="33" t="s">
        <v>92</v>
      </c>
      <c r="I28" s="21">
        <v>84</v>
      </c>
      <c r="J28" s="21" t="s">
        <v>30</v>
      </c>
      <c r="K28" s="21">
        <v>1.5</v>
      </c>
      <c r="L28" s="21">
        <f t="shared" si="0"/>
        <v>126</v>
      </c>
      <c r="M28" s="21"/>
      <c r="N28" s="21"/>
      <c r="O28" s="21" t="s">
        <v>93</v>
      </c>
      <c r="P28" s="21"/>
      <c r="Q28" s="21" t="s">
        <v>94</v>
      </c>
    </row>
    <row r="29" s="1" customFormat="1" customHeight="1" spans="1:17">
      <c r="A29" s="1">
        <v>26</v>
      </c>
      <c r="B29" s="21">
        <v>712</v>
      </c>
      <c r="C29" s="21" t="s">
        <v>19</v>
      </c>
      <c r="D29" s="27" t="s">
        <v>95</v>
      </c>
      <c r="E29" s="27">
        <v>27039</v>
      </c>
      <c r="F29" s="27" t="s">
        <v>52</v>
      </c>
      <c r="G29" s="34">
        <v>150201</v>
      </c>
      <c r="H29" s="27" t="s">
        <v>33</v>
      </c>
      <c r="I29" s="27">
        <v>83</v>
      </c>
      <c r="J29" s="21" t="s">
        <v>30</v>
      </c>
      <c r="K29" s="34">
        <v>1.9</v>
      </c>
      <c r="L29" s="21">
        <f t="shared" si="0"/>
        <v>157.7</v>
      </c>
      <c r="M29" s="21"/>
      <c r="N29" s="21"/>
      <c r="O29" s="21" t="s">
        <v>96</v>
      </c>
      <c r="P29" s="21"/>
      <c r="Q29" s="21"/>
    </row>
    <row r="30" s="1" customFormat="1" customHeight="1" spans="1:17">
      <c r="A30" s="1">
        <v>27</v>
      </c>
      <c r="B30" s="21">
        <v>712</v>
      </c>
      <c r="C30" s="21" t="s">
        <v>19</v>
      </c>
      <c r="D30" s="27" t="s">
        <v>97</v>
      </c>
      <c r="E30" s="27">
        <v>26107</v>
      </c>
      <c r="F30" s="27" t="s">
        <v>32</v>
      </c>
      <c r="G30" s="34">
        <v>120804</v>
      </c>
      <c r="H30" s="27" t="s">
        <v>33</v>
      </c>
      <c r="I30" s="27">
        <v>83</v>
      </c>
      <c r="J30" s="21" t="s">
        <v>30</v>
      </c>
      <c r="K30" s="34">
        <v>0.41</v>
      </c>
      <c r="L30" s="21">
        <f t="shared" si="0"/>
        <v>34.03</v>
      </c>
      <c r="M30" s="21"/>
      <c r="N30" s="21"/>
      <c r="O30" s="21" t="s">
        <v>98</v>
      </c>
      <c r="P30" s="21"/>
      <c r="Q30" s="21"/>
    </row>
    <row r="31" s="1" customFormat="1" customHeight="1" spans="1:17">
      <c r="A31" s="1">
        <v>28</v>
      </c>
      <c r="B31" s="21">
        <v>712</v>
      </c>
      <c r="C31" s="21" t="s">
        <v>19</v>
      </c>
      <c r="D31" s="27" t="s">
        <v>99</v>
      </c>
      <c r="E31" s="27">
        <v>30548</v>
      </c>
      <c r="F31" s="27" t="s">
        <v>100</v>
      </c>
      <c r="G31" s="34">
        <v>141102</v>
      </c>
      <c r="H31" s="27" t="s">
        <v>33</v>
      </c>
      <c r="I31" s="27">
        <v>82</v>
      </c>
      <c r="J31" s="21" t="s">
        <v>30</v>
      </c>
      <c r="K31" s="34">
        <v>0.19</v>
      </c>
      <c r="L31" s="21">
        <f t="shared" si="0"/>
        <v>15.58</v>
      </c>
      <c r="M31" s="21"/>
      <c r="N31" s="21"/>
      <c r="O31" s="21" t="s">
        <v>101</v>
      </c>
      <c r="P31" s="21"/>
      <c r="Q31" s="21"/>
    </row>
    <row r="32" s="1" customFormat="1" customHeight="1" spans="1:17">
      <c r="A32" s="1">
        <v>29</v>
      </c>
      <c r="B32" s="21">
        <v>712</v>
      </c>
      <c r="C32" s="21" t="s">
        <v>19</v>
      </c>
      <c r="D32" s="27" t="s">
        <v>102</v>
      </c>
      <c r="E32" s="27">
        <v>24633</v>
      </c>
      <c r="F32" s="27" t="s">
        <v>103</v>
      </c>
      <c r="G32" s="34">
        <v>130901</v>
      </c>
      <c r="H32" s="27" t="s">
        <v>92</v>
      </c>
      <c r="I32" s="27">
        <v>80.5</v>
      </c>
      <c r="J32" s="21" t="s">
        <v>30</v>
      </c>
      <c r="K32" s="34">
        <v>5.77</v>
      </c>
      <c r="L32" s="21">
        <f t="shared" si="0"/>
        <v>464.485</v>
      </c>
      <c r="M32" s="21"/>
      <c r="N32" s="21"/>
      <c r="O32" s="21" t="s">
        <v>104</v>
      </c>
      <c r="P32" s="21"/>
      <c r="Q32" s="21"/>
    </row>
    <row r="33" s="1" customFormat="1" customHeight="1" spans="1:17">
      <c r="A33" s="1">
        <v>30</v>
      </c>
      <c r="B33" s="21">
        <v>712</v>
      </c>
      <c r="C33" s="21" t="s">
        <v>19</v>
      </c>
      <c r="D33" s="27" t="s">
        <v>105</v>
      </c>
      <c r="E33" s="27">
        <v>25978</v>
      </c>
      <c r="F33" s="27" t="s">
        <v>32</v>
      </c>
      <c r="G33" s="34">
        <v>130101</v>
      </c>
      <c r="H33" s="27" t="s">
        <v>33</v>
      </c>
      <c r="I33" s="27">
        <v>80</v>
      </c>
      <c r="J33" s="21" t="s">
        <v>30</v>
      </c>
      <c r="K33" s="34">
        <v>0.9</v>
      </c>
      <c r="L33" s="21">
        <f t="shared" si="0"/>
        <v>72</v>
      </c>
      <c r="M33" s="21"/>
      <c r="N33" s="21"/>
      <c r="O33" s="21" t="s">
        <v>106</v>
      </c>
      <c r="P33" s="21"/>
      <c r="Q33" s="21"/>
    </row>
    <row r="34" s="1" customFormat="1" customHeight="1" spans="1:17">
      <c r="A34" s="1">
        <v>31</v>
      </c>
      <c r="B34" s="21">
        <v>712</v>
      </c>
      <c r="C34" s="21" t="s">
        <v>19</v>
      </c>
      <c r="D34" s="27" t="s">
        <v>107</v>
      </c>
      <c r="E34" s="27">
        <v>49190</v>
      </c>
      <c r="F34" s="27" t="s">
        <v>32</v>
      </c>
      <c r="G34" s="34">
        <v>110901</v>
      </c>
      <c r="H34" s="27" t="s">
        <v>108</v>
      </c>
      <c r="I34" s="27">
        <v>76</v>
      </c>
      <c r="J34" s="21" t="s">
        <v>30</v>
      </c>
      <c r="K34" s="34">
        <v>1.17</v>
      </c>
      <c r="L34" s="21">
        <f t="shared" si="0"/>
        <v>88.92</v>
      </c>
      <c r="M34" s="21"/>
      <c r="N34" s="21"/>
      <c r="O34" s="21" t="s">
        <v>109</v>
      </c>
      <c r="P34" s="21"/>
      <c r="Q34" s="21"/>
    </row>
    <row r="35" s="1" customFormat="1" customHeight="1" spans="1:17">
      <c r="A35" s="1">
        <v>32</v>
      </c>
      <c r="B35" s="21">
        <v>712</v>
      </c>
      <c r="C35" s="21" t="s">
        <v>19</v>
      </c>
      <c r="D35" s="27" t="s">
        <v>110</v>
      </c>
      <c r="E35" s="27">
        <v>37261</v>
      </c>
      <c r="F35" s="27" t="s">
        <v>85</v>
      </c>
      <c r="G35" s="34">
        <v>130601</v>
      </c>
      <c r="H35" s="27" t="s">
        <v>33</v>
      </c>
      <c r="I35" s="27">
        <v>75</v>
      </c>
      <c r="J35" s="21" t="s">
        <v>30</v>
      </c>
      <c r="K35" s="34">
        <v>7.9</v>
      </c>
      <c r="L35" s="21">
        <f t="shared" si="0"/>
        <v>592.5</v>
      </c>
      <c r="M35" s="21"/>
      <c r="N35" s="21"/>
      <c r="O35" s="21" t="s">
        <v>111</v>
      </c>
      <c r="P35" s="21"/>
      <c r="Q35" s="21"/>
    </row>
    <row r="36" s="1" customFormat="1" customHeight="1" spans="1:17">
      <c r="A36" s="1">
        <v>33</v>
      </c>
      <c r="B36" s="21">
        <v>712</v>
      </c>
      <c r="C36" s="21" t="s">
        <v>19</v>
      </c>
      <c r="D36" s="27" t="s">
        <v>112</v>
      </c>
      <c r="E36" s="27">
        <v>16359</v>
      </c>
      <c r="F36" s="27" t="s">
        <v>100</v>
      </c>
      <c r="G36" s="34">
        <v>140601</v>
      </c>
      <c r="H36" s="27" t="s">
        <v>33</v>
      </c>
      <c r="I36" s="27">
        <v>74.5</v>
      </c>
      <c r="J36" s="21" t="s">
        <v>30</v>
      </c>
      <c r="K36" s="34">
        <v>74.5</v>
      </c>
      <c r="L36" s="21">
        <f t="shared" si="0"/>
        <v>5550.25</v>
      </c>
      <c r="M36" s="21"/>
      <c r="N36" s="21"/>
      <c r="O36" s="21" t="s">
        <v>113</v>
      </c>
      <c r="P36" s="21"/>
      <c r="Q36" s="21"/>
    </row>
    <row r="37" s="1" customFormat="1" customHeight="1" spans="1:17">
      <c r="A37" s="1">
        <v>34</v>
      </c>
      <c r="B37" s="21">
        <v>712</v>
      </c>
      <c r="C37" s="21" t="s">
        <v>19</v>
      </c>
      <c r="D37" s="27" t="s">
        <v>114</v>
      </c>
      <c r="E37" s="27">
        <v>49187</v>
      </c>
      <c r="F37" s="27" t="s">
        <v>100</v>
      </c>
      <c r="G37" s="34">
        <v>130201</v>
      </c>
      <c r="H37" s="27" t="s">
        <v>22</v>
      </c>
      <c r="I37" s="27">
        <v>72.4</v>
      </c>
      <c r="J37" s="21" t="s">
        <v>30</v>
      </c>
      <c r="K37" s="34">
        <v>1.96</v>
      </c>
      <c r="L37" s="21">
        <f t="shared" si="0"/>
        <v>141.904</v>
      </c>
      <c r="M37" s="21"/>
      <c r="N37" s="21"/>
      <c r="O37" s="21" t="s">
        <v>115</v>
      </c>
      <c r="P37" s="21"/>
      <c r="Q37" s="21"/>
    </row>
    <row r="38" s="1" customFormat="1" customHeight="1" spans="1:17">
      <c r="A38" s="1">
        <v>35</v>
      </c>
      <c r="B38" s="21">
        <v>712</v>
      </c>
      <c r="C38" s="21" t="s">
        <v>19</v>
      </c>
      <c r="D38" s="27" t="s">
        <v>116</v>
      </c>
      <c r="E38" s="27">
        <v>28004</v>
      </c>
      <c r="F38" s="27" t="s">
        <v>32</v>
      </c>
      <c r="G38" s="34">
        <v>121201</v>
      </c>
      <c r="H38" s="27" t="s">
        <v>33</v>
      </c>
      <c r="I38" s="27">
        <v>71</v>
      </c>
      <c r="J38" s="21" t="s">
        <v>30</v>
      </c>
      <c r="K38" s="34">
        <v>0.59</v>
      </c>
      <c r="L38" s="21">
        <f t="shared" si="0"/>
        <v>41.89</v>
      </c>
      <c r="M38" s="21"/>
      <c r="N38" s="21"/>
      <c r="O38" s="21" t="s">
        <v>117</v>
      </c>
      <c r="P38" s="21"/>
      <c r="Q38" s="21"/>
    </row>
    <row r="39" s="1" customFormat="1" customHeight="1" spans="1:17">
      <c r="A39" s="1">
        <v>36</v>
      </c>
      <c r="B39" s="21">
        <v>712</v>
      </c>
      <c r="C39" s="21" t="s">
        <v>19</v>
      </c>
      <c r="D39" s="27" t="s">
        <v>118</v>
      </c>
      <c r="E39" s="27">
        <v>25859</v>
      </c>
      <c r="F39" s="27" t="s">
        <v>100</v>
      </c>
      <c r="G39" s="34">
        <v>130201</v>
      </c>
      <c r="H39" s="27" t="s">
        <v>33</v>
      </c>
      <c r="I39" s="27">
        <v>67.3</v>
      </c>
      <c r="J39" s="21" t="s">
        <v>30</v>
      </c>
      <c r="K39" s="34">
        <v>12.86</v>
      </c>
      <c r="L39" s="21">
        <f t="shared" si="0"/>
        <v>865.478</v>
      </c>
      <c r="M39" s="21"/>
      <c r="N39" s="21"/>
      <c r="O39" s="21" t="s">
        <v>119</v>
      </c>
      <c r="P39" s="21"/>
      <c r="Q39" s="21"/>
    </row>
    <row r="40" s="1" customFormat="1" customHeight="1" spans="1:17">
      <c r="A40" s="1">
        <v>37</v>
      </c>
      <c r="B40" s="21">
        <v>712</v>
      </c>
      <c r="C40" s="21" t="s">
        <v>19</v>
      </c>
      <c r="D40" s="27" t="s">
        <v>120</v>
      </c>
      <c r="E40" s="27">
        <v>26420</v>
      </c>
      <c r="F40" s="27" t="s">
        <v>32</v>
      </c>
      <c r="G40" s="34">
        <v>1310002</v>
      </c>
      <c r="H40" s="27" t="s">
        <v>45</v>
      </c>
      <c r="I40" s="27">
        <v>65.5</v>
      </c>
      <c r="J40" s="21" t="s">
        <v>30</v>
      </c>
      <c r="K40" s="34">
        <v>0.14</v>
      </c>
      <c r="L40" s="21">
        <f t="shared" si="0"/>
        <v>9.17</v>
      </c>
      <c r="M40" s="21"/>
      <c r="N40" s="21"/>
      <c r="O40" s="21" t="s">
        <v>121</v>
      </c>
      <c r="P40" s="21"/>
      <c r="Q40" s="21"/>
    </row>
    <row r="41" s="1" customFormat="1" customHeight="1" spans="1:17">
      <c r="A41" s="1">
        <v>38</v>
      </c>
      <c r="B41" s="21">
        <v>712</v>
      </c>
      <c r="C41" s="21" t="s">
        <v>19</v>
      </c>
      <c r="D41" s="27" t="s">
        <v>122</v>
      </c>
      <c r="E41" s="27">
        <v>27738</v>
      </c>
      <c r="F41" s="27" t="s">
        <v>32</v>
      </c>
      <c r="G41" s="34">
        <v>55110003</v>
      </c>
      <c r="H41" s="27" t="s">
        <v>33</v>
      </c>
      <c r="I41" s="27">
        <v>64</v>
      </c>
      <c r="J41" s="21" t="s">
        <v>30</v>
      </c>
      <c r="K41" s="34">
        <v>0.39</v>
      </c>
      <c r="L41" s="21">
        <f t="shared" si="0"/>
        <v>24.96</v>
      </c>
      <c r="M41" s="21"/>
      <c r="N41" s="21"/>
      <c r="O41" s="21" t="s">
        <v>123</v>
      </c>
      <c r="P41" s="21"/>
      <c r="Q41" s="21"/>
    </row>
    <row r="42" s="1" customFormat="1" customHeight="1" spans="1:17">
      <c r="A42" s="1">
        <v>39</v>
      </c>
      <c r="B42" s="21">
        <v>712</v>
      </c>
      <c r="C42" s="21" t="s">
        <v>19</v>
      </c>
      <c r="D42" s="27" t="s">
        <v>124</v>
      </c>
      <c r="E42" s="27">
        <v>28615</v>
      </c>
      <c r="F42" s="27" t="s">
        <v>40</v>
      </c>
      <c r="G42" s="34">
        <v>55100001</v>
      </c>
      <c r="H42" s="27" t="s">
        <v>108</v>
      </c>
      <c r="I42" s="27">
        <v>64</v>
      </c>
      <c r="J42" s="21" t="s">
        <v>30</v>
      </c>
      <c r="K42" s="34">
        <v>0.28</v>
      </c>
      <c r="L42" s="21">
        <f t="shared" si="0"/>
        <v>17.92</v>
      </c>
      <c r="M42" s="21"/>
      <c r="N42" s="21"/>
      <c r="O42" s="21" t="s">
        <v>125</v>
      </c>
      <c r="P42" s="21"/>
      <c r="Q42" s="21"/>
    </row>
    <row r="43" s="1" customFormat="1" customHeight="1" spans="1:17">
      <c r="A43" s="1">
        <v>40</v>
      </c>
      <c r="B43" s="21">
        <v>712</v>
      </c>
      <c r="C43" s="21" t="s">
        <v>19</v>
      </c>
      <c r="D43" s="27" t="s">
        <v>126</v>
      </c>
      <c r="E43" s="27">
        <v>26219</v>
      </c>
      <c r="F43" s="27" t="s">
        <v>100</v>
      </c>
      <c r="G43" s="34">
        <v>140901</v>
      </c>
      <c r="H43" s="27" t="s">
        <v>33</v>
      </c>
      <c r="I43" s="27">
        <v>62</v>
      </c>
      <c r="J43" s="21" t="s">
        <v>30</v>
      </c>
      <c r="K43" s="34">
        <v>0.88</v>
      </c>
      <c r="L43" s="21">
        <f t="shared" si="0"/>
        <v>54.56</v>
      </c>
      <c r="M43" s="21"/>
      <c r="N43" s="21"/>
      <c r="O43" s="21" t="s">
        <v>127</v>
      </c>
      <c r="P43" s="21"/>
      <c r="Q43" s="21"/>
    </row>
    <row r="44" s="1" customFormat="1" customHeight="1" spans="1:17">
      <c r="A44" s="1">
        <v>41</v>
      </c>
      <c r="B44" s="21">
        <v>712</v>
      </c>
      <c r="C44" s="21" t="s">
        <v>19</v>
      </c>
      <c r="D44" s="27" t="s">
        <v>128</v>
      </c>
      <c r="E44" s="27">
        <v>25287</v>
      </c>
      <c r="F44" s="27" t="s">
        <v>100</v>
      </c>
      <c r="G44" s="34">
        <v>110501</v>
      </c>
      <c r="H44" s="27" t="s">
        <v>33</v>
      </c>
      <c r="I44" s="27">
        <v>61.5</v>
      </c>
      <c r="J44" s="21" t="s">
        <v>30</v>
      </c>
      <c r="K44" s="34">
        <v>0.17</v>
      </c>
      <c r="L44" s="21">
        <f t="shared" si="0"/>
        <v>10.455</v>
      </c>
      <c r="M44" s="21"/>
      <c r="N44" s="21"/>
      <c r="O44" s="21" t="s">
        <v>129</v>
      </c>
      <c r="P44" s="21"/>
      <c r="Q44" s="21"/>
    </row>
    <row r="45" s="1" customFormat="1" customHeight="1" spans="1:17">
      <c r="A45" s="1">
        <v>42</v>
      </c>
      <c r="B45" s="21">
        <v>712</v>
      </c>
      <c r="C45" s="21" t="s">
        <v>19</v>
      </c>
      <c r="D45" s="27" t="s">
        <v>130</v>
      </c>
      <c r="E45" s="27">
        <v>27436</v>
      </c>
      <c r="F45" s="27" t="s">
        <v>59</v>
      </c>
      <c r="G45" s="34">
        <v>150101</v>
      </c>
      <c r="H45" s="27" t="s">
        <v>131</v>
      </c>
      <c r="I45" s="27">
        <v>61</v>
      </c>
      <c r="J45" s="21" t="s">
        <v>30</v>
      </c>
      <c r="K45" s="34">
        <v>0.71</v>
      </c>
      <c r="L45" s="21">
        <f t="shared" si="0"/>
        <v>43.31</v>
      </c>
      <c r="M45" s="21"/>
      <c r="N45" s="35" t="s">
        <v>24</v>
      </c>
      <c r="O45" s="21"/>
      <c r="P45" s="21"/>
      <c r="Q45" s="21"/>
    </row>
    <row r="46" s="1" customFormat="1" customHeight="1" spans="1:17">
      <c r="A46" s="1">
        <v>43</v>
      </c>
      <c r="B46" s="21">
        <v>712</v>
      </c>
      <c r="C46" s="21" t="s">
        <v>19</v>
      </c>
      <c r="D46" s="27" t="s">
        <v>132</v>
      </c>
      <c r="E46" s="27">
        <v>25775</v>
      </c>
      <c r="F46" s="27" t="s">
        <v>32</v>
      </c>
      <c r="G46" s="34">
        <v>110701</v>
      </c>
      <c r="H46" s="27" t="s">
        <v>33</v>
      </c>
      <c r="I46" s="27">
        <v>58.5</v>
      </c>
      <c r="J46" s="21" t="s">
        <v>30</v>
      </c>
      <c r="K46" s="34">
        <v>0.49</v>
      </c>
      <c r="L46" s="21">
        <f t="shared" si="0"/>
        <v>28.665</v>
      </c>
      <c r="M46" s="21"/>
      <c r="N46" s="21"/>
      <c r="O46" s="21" t="s">
        <v>133</v>
      </c>
      <c r="P46" s="21"/>
      <c r="Q46" s="21"/>
    </row>
    <row r="47" s="1" customFormat="1" customHeight="1" spans="1:17">
      <c r="A47" s="1">
        <v>44</v>
      </c>
      <c r="B47" s="21">
        <v>712</v>
      </c>
      <c r="C47" s="21" t="s">
        <v>19</v>
      </c>
      <c r="D47" s="27" t="s">
        <v>134</v>
      </c>
      <c r="E47" s="27">
        <v>25421</v>
      </c>
      <c r="F47" s="27" t="s">
        <v>52</v>
      </c>
      <c r="G47" s="34">
        <v>110301</v>
      </c>
      <c r="H47" s="27" t="s">
        <v>33</v>
      </c>
      <c r="I47" s="27">
        <v>56.5</v>
      </c>
      <c r="J47" s="21" t="s">
        <v>30</v>
      </c>
      <c r="K47" s="34">
        <v>5.8</v>
      </c>
      <c r="L47" s="21">
        <f t="shared" si="0"/>
        <v>327.7</v>
      </c>
      <c r="M47" s="21"/>
      <c r="N47" s="21"/>
      <c r="O47" s="21" t="s">
        <v>135</v>
      </c>
      <c r="P47" s="21"/>
      <c r="Q47" s="21"/>
    </row>
    <row r="48" s="1" customFormat="1" customHeight="1" spans="1:17">
      <c r="A48" s="1">
        <v>45</v>
      </c>
      <c r="B48" s="21">
        <v>712</v>
      </c>
      <c r="C48" s="21" t="s">
        <v>19</v>
      </c>
      <c r="D48" s="27" t="s">
        <v>136</v>
      </c>
      <c r="E48" s="27">
        <v>26117</v>
      </c>
      <c r="F48" s="27" t="s">
        <v>52</v>
      </c>
      <c r="G48" s="34">
        <v>551100001</v>
      </c>
      <c r="H48" s="27" t="s">
        <v>82</v>
      </c>
      <c r="I48" s="27">
        <v>54</v>
      </c>
      <c r="J48" s="21" t="s">
        <v>30</v>
      </c>
      <c r="K48" s="34">
        <v>1.28</v>
      </c>
      <c r="L48" s="21">
        <f t="shared" si="0"/>
        <v>69.12</v>
      </c>
      <c r="M48" s="21"/>
      <c r="N48" s="21"/>
      <c r="O48" s="21"/>
      <c r="P48" s="21"/>
      <c r="Q48" s="21" t="s">
        <v>137</v>
      </c>
    </row>
    <row r="49" s="1" customFormat="1" customHeight="1" spans="1:17">
      <c r="A49" s="1">
        <v>46</v>
      </c>
      <c r="B49" s="21">
        <v>712</v>
      </c>
      <c r="C49" s="21" t="s">
        <v>19</v>
      </c>
      <c r="D49" s="27" t="s">
        <v>138</v>
      </c>
      <c r="E49" s="27">
        <v>27809</v>
      </c>
      <c r="F49" s="27" t="s">
        <v>32</v>
      </c>
      <c r="G49" s="34">
        <v>110501</v>
      </c>
      <c r="H49" s="27" t="s">
        <v>33</v>
      </c>
      <c r="I49" s="27">
        <v>53.5</v>
      </c>
      <c r="J49" s="21" t="s">
        <v>30</v>
      </c>
      <c r="K49" s="34">
        <v>0.17</v>
      </c>
      <c r="L49" s="21">
        <f t="shared" si="0"/>
        <v>9.095</v>
      </c>
      <c r="M49" s="21"/>
      <c r="N49" s="21"/>
      <c r="O49" s="21" t="s">
        <v>139</v>
      </c>
      <c r="P49" s="21"/>
      <c r="Q49" s="21"/>
    </row>
    <row r="50" s="1" customFormat="1" customHeight="1" spans="1:17">
      <c r="A50" s="1">
        <v>47</v>
      </c>
      <c r="B50" s="21">
        <v>712</v>
      </c>
      <c r="C50" s="21" t="s">
        <v>19</v>
      </c>
      <c r="D50" s="27" t="s">
        <v>140</v>
      </c>
      <c r="E50" s="27">
        <v>28387</v>
      </c>
      <c r="F50" s="27" t="s">
        <v>100</v>
      </c>
      <c r="G50" s="34">
        <v>55110001</v>
      </c>
      <c r="H50" s="27" t="s">
        <v>141</v>
      </c>
      <c r="I50" s="27">
        <v>53.2</v>
      </c>
      <c r="J50" s="21" t="s">
        <v>30</v>
      </c>
      <c r="K50" s="34">
        <v>0.98</v>
      </c>
      <c r="L50" s="21">
        <f t="shared" si="0"/>
        <v>52.136</v>
      </c>
      <c r="M50" s="21"/>
      <c r="N50" s="21"/>
      <c r="O50" s="21" t="s">
        <v>142</v>
      </c>
      <c r="P50" s="21"/>
      <c r="Q50" s="21"/>
    </row>
    <row r="51" s="1" customFormat="1" customHeight="1" spans="1:17">
      <c r="A51" s="1">
        <v>48</v>
      </c>
      <c r="B51" s="21">
        <v>712</v>
      </c>
      <c r="C51" s="21" t="s">
        <v>19</v>
      </c>
      <c r="D51" s="27" t="s">
        <v>143</v>
      </c>
      <c r="E51" s="27">
        <v>30233</v>
      </c>
      <c r="F51" s="27" t="s">
        <v>32</v>
      </c>
      <c r="G51" s="43" t="s">
        <v>144</v>
      </c>
      <c r="H51" s="27" t="s">
        <v>33</v>
      </c>
      <c r="I51" s="27">
        <v>50</v>
      </c>
      <c r="J51" s="21" t="s">
        <v>30</v>
      </c>
      <c r="K51" s="34">
        <v>0.23</v>
      </c>
      <c r="L51" s="21">
        <f t="shared" si="0"/>
        <v>11.5</v>
      </c>
      <c r="M51" s="21"/>
      <c r="N51" s="21"/>
      <c r="O51" s="21" t="s">
        <v>145</v>
      </c>
      <c r="P51" s="21"/>
      <c r="Q51" s="21"/>
    </row>
    <row r="52" s="1" customFormat="1" customHeight="1" spans="1:17">
      <c r="A52" s="1">
        <v>49</v>
      </c>
      <c r="B52" s="21">
        <v>712</v>
      </c>
      <c r="C52" s="21" t="s">
        <v>19</v>
      </c>
      <c r="D52" s="27" t="s">
        <v>146</v>
      </c>
      <c r="E52" s="27">
        <v>48846</v>
      </c>
      <c r="F52" s="27" t="s">
        <v>32</v>
      </c>
      <c r="G52" s="34">
        <v>131101</v>
      </c>
      <c r="H52" s="27" t="s">
        <v>33</v>
      </c>
      <c r="I52" s="27">
        <v>50</v>
      </c>
      <c r="J52" s="21" t="s">
        <v>30</v>
      </c>
      <c r="K52" s="34">
        <v>0.19</v>
      </c>
      <c r="L52" s="21">
        <f t="shared" si="0"/>
        <v>9.5</v>
      </c>
      <c r="M52" s="21"/>
      <c r="N52" s="21"/>
      <c r="O52" s="21" t="s">
        <v>147</v>
      </c>
      <c r="P52" s="21"/>
      <c r="Q52" s="21"/>
    </row>
    <row r="53" s="1" customFormat="1" customHeight="1" spans="1:17">
      <c r="A53" s="1">
        <v>50</v>
      </c>
      <c r="B53" s="21">
        <v>712</v>
      </c>
      <c r="C53" s="21" t="s">
        <v>19</v>
      </c>
      <c r="D53" s="27" t="s">
        <v>148</v>
      </c>
      <c r="E53" s="27">
        <v>31721</v>
      </c>
      <c r="F53" s="27" t="s">
        <v>52</v>
      </c>
      <c r="G53" s="34">
        <v>130501</v>
      </c>
      <c r="H53" s="27" t="s">
        <v>33</v>
      </c>
      <c r="I53" s="27">
        <v>50</v>
      </c>
      <c r="J53" s="21" t="s">
        <v>30</v>
      </c>
      <c r="K53" s="34">
        <v>0.34</v>
      </c>
      <c r="L53" s="21">
        <f t="shared" si="0"/>
        <v>17</v>
      </c>
      <c r="M53" s="21"/>
      <c r="N53" s="21"/>
      <c r="O53" s="21" t="s">
        <v>149</v>
      </c>
      <c r="P53" s="21"/>
      <c r="Q53" s="21"/>
    </row>
    <row r="54" s="1" customFormat="1" customHeight="1" spans="1:17">
      <c r="A54" s="1">
        <v>51</v>
      </c>
      <c r="B54" s="21">
        <v>712</v>
      </c>
      <c r="C54" s="21" t="s">
        <v>19</v>
      </c>
      <c r="D54" s="27" t="s">
        <v>150</v>
      </c>
      <c r="E54" s="27">
        <v>19507</v>
      </c>
      <c r="F54" s="27" t="s">
        <v>100</v>
      </c>
      <c r="G54" s="34">
        <v>551100002</v>
      </c>
      <c r="H54" s="27" t="s">
        <v>33</v>
      </c>
      <c r="I54" s="27">
        <v>49.5</v>
      </c>
      <c r="J54" s="21" t="s">
        <v>30</v>
      </c>
      <c r="K54" s="34">
        <v>0.26</v>
      </c>
      <c r="L54" s="21">
        <f t="shared" si="0"/>
        <v>12.87</v>
      </c>
      <c r="M54" s="21"/>
      <c r="N54" s="21"/>
      <c r="O54" s="21" t="s">
        <v>151</v>
      </c>
      <c r="P54" s="21"/>
      <c r="Q54" s="21"/>
    </row>
    <row r="55" s="1" customFormat="1" customHeight="1" spans="1:17">
      <c r="A55" s="1">
        <v>52</v>
      </c>
      <c r="B55" s="21">
        <v>712</v>
      </c>
      <c r="C55" s="21" t="s">
        <v>19</v>
      </c>
      <c r="D55" s="27" t="s">
        <v>152</v>
      </c>
      <c r="E55" s="27">
        <v>48651</v>
      </c>
      <c r="F55" s="27" t="s">
        <v>153</v>
      </c>
      <c r="G55" s="34">
        <v>110301</v>
      </c>
      <c r="H55" s="27" t="s">
        <v>33</v>
      </c>
      <c r="I55" s="27">
        <v>44.5</v>
      </c>
      <c r="J55" s="21" t="s">
        <v>30</v>
      </c>
      <c r="K55" s="34">
        <v>3.81</v>
      </c>
      <c r="L55" s="21">
        <f t="shared" si="0"/>
        <v>169.545</v>
      </c>
      <c r="M55" s="21"/>
      <c r="N55" s="21"/>
      <c r="O55" s="21" t="s">
        <v>154</v>
      </c>
      <c r="P55" s="21"/>
      <c r="Q55" s="21"/>
    </row>
    <row r="56" s="1" customFormat="1" customHeight="1" spans="1:17">
      <c r="A56" s="1">
        <v>53</v>
      </c>
      <c r="B56" s="21">
        <v>712</v>
      </c>
      <c r="C56" s="21" t="s">
        <v>19</v>
      </c>
      <c r="D56" s="27" t="s">
        <v>155</v>
      </c>
      <c r="E56" s="27">
        <v>13302</v>
      </c>
      <c r="F56" s="27" t="s">
        <v>32</v>
      </c>
      <c r="G56" s="34">
        <v>55110001</v>
      </c>
      <c r="H56" s="27" t="s">
        <v>156</v>
      </c>
      <c r="I56" s="27">
        <v>44</v>
      </c>
      <c r="J56" s="21" t="s">
        <v>30</v>
      </c>
      <c r="K56" s="34">
        <v>0.18</v>
      </c>
      <c r="L56" s="21">
        <f t="shared" si="0"/>
        <v>7.92</v>
      </c>
      <c r="M56" s="21"/>
      <c r="N56" s="21"/>
      <c r="O56" s="21" t="s">
        <v>157</v>
      </c>
      <c r="P56" s="21"/>
      <c r="Q56" s="21"/>
    </row>
    <row r="57" s="1" customFormat="1" customHeight="1" spans="1:17">
      <c r="A57" s="1">
        <v>54</v>
      </c>
      <c r="B57" s="21">
        <v>712</v>
      </c>
      <c r="C57" s="21" t="s">
        <v>19</v>
      </c>
      <c r="D57" s="27" t="s">
        <v>158</v>
      </c>
      <c r="E57" s="27">
        <v>44314</v>
      </c>
      <c r="F57" s="27" t="s">
        <v>100</v>
      </c>
      <c r="G57" s="34">
        <v>55110001</v>
      </c>
      <c r="H57" s="27" t="s">
        <v>33</v>
      </c>
      <c r="I57" s="27">
        <v>40</v>
      </c>
      <c r="J57" s="21" t="s">
        <v>30</v>
      </c>
      <c r="K57" s="34">
        <v>11.55</v>
      </c>
      <c r="L57" s="21">
        <f t="shared" si="0"/>
        <v>462</v>
      </c>
      <c r="M57" s="21"/>
      <c r="N57" s="21"/>
      <c r="O57" s="21" t="s">
        <v>159</v>
      </c>
      <c r="P57" s="21"/>
      <c r="Q57" s="21"/>
    </row>
    <row r="58" s="1" customFormat="1" customHeight="1" spans="1:17">
      <c r="A58" s="1">
        <v>55</v>
      </c>
      <c r="B58" s="21">
        <v>712</v>
      </c>
      <c r="C58" s="21" t="s">
        <v>19</v>
      </c>
      <c r="D58" s="27" t="s">
        <v>160</v>
      </c>
      <c r="E58" s="27">
        <v>48652</v>
      </c>
      <c r="F58" s="27" t="s">
        <v>153</v>
      </c>
      <c r="G58" s="34">
        <v>110201</v>
      </c>
      <c r="H58" s="27" t="s">
        <v>45</v>
      </c>
      <c r="I58" s="27">
        <v>40</v>
      </c>
      <c r="J58" s="21" t="s">
        <v>30</v>
      </c>
      <c r="K58" s="34">
        <v>1.21</v>
      </c>
      <c r="L58" s="21">
        <f t="shared" si="0"/>
        <v>48.4</v>
      </c>
      <c r="M58" s="21"/>
      <c r="N58" s="35" t="s">
        <v>24</v>
      </c>
      <c r="O58" s="21"/>
      <c r="P58" s="21"/>
      <c r="Q58" s="21"/>
    </row>
    <row r="59" s="1" customFormat="1" customHeight="1" spans="1:17">
      <c r="A59" s="1">
        <v>56</v>
      </c>
      <c r="B59" s="21">
        <v>712</v>
      </c>
      <c r="C59" s="21" t="s">
        <v>19</v>
      </c>
      <c r="D59" s="27" t="s">
        <v>161</v>
      </c>
      <c r="E59" s="27">
        <v>48315</v>
      </c>
      <c r="F59" s="27" t="s">
        <v>48</v>
      </c>
      <c r="G59" s="34">
        <v>110201</v>
      </c>
      <c r="H59" s="27" t="s">
        <v>33</v>
      </c>
      <c r="I59" s="27">
        <v>40</v>
      </c>
      <c r="J59" s="21" t="s">
        <v>30</v>
      </c>
      <c r="K59" s="34">
        <v>0.72</v>
      </c>
      <c r="L59" s="21">
        <f t="shared" si="0"/>
        <v>28.8</v>
      </c>
      <c r="M59" s="21"/>
      <c r="N59" s="35" t="s">
        <v>24</v>
      </c>
      <c r="O59" s="21"/>
      <c r="P59" s="21"/>
      <c r="Q59" s="21"/>
    </row>
    <row r="60" s="1" customFormat="1" customHeight="1" spans="1:17">
      <c r="A60" s="1">
        <v>57</v>
      </c>
      <c r="B60" s="21">
        <v>712</v>
      </c>
      <c r="C60" s="21" t="s">
        <v>19</v>
      </c>
      <c r="D60" s="27" t="s">
        <v>162</v>
      </c>
      <c r="E60" s="27">
        <v>26218</v>
      </c>
      <c r="F60" s="27" t="s">
        <v>85</v>
      </c>
      <c r="G60" s="34">
        <v>55110001</v>
      </c>
      <c r="H60" s="27" t="s">
        <v>163</v>
      </c>
      <c r="I60" s="27">
        <v>38</v>
      </c>
      <c r="J60" s="21" t="s">
        <v>30</v>
      </c>
      <c r="K60" s="34">
        <v>5.49</v>
      </c>
      <c r="L60" s="21">
        <f t="shared" si="0"/>
        <v>208.62</v>
      </c>
      <c r="M60" s="21"/>
      <c r="N60" s="21"/>
      <c r="O60" s="21" t="s">
        <v>164</v>
      </c>
      <c r="P60" s="21"/>
      <c r="Q60" s="21"/>
    </row>
    <row r="61" s="1" customFormat="1" customHeight="1" spans="1:17">
      <c r="A61" s="1">
        <v>58</v>
      </c>
      <c r="B61" s="21">
        <v>712</v>
      </c>
      <c r="C61" s="21" t="s">
        <v>19</v>
      </c>
      <c r="D61" s="27" t="s">
        <v>165</v>
      </c>
      <c r="E61" s="27">
        <v>35996</v>
      </c>
      <c r="F61" s="27" t="s">
        <v>85</v>
      </c>
      <c r="G61" s="34">
        <v>110701</v>
      </c>
      <c r="H61" s="27" t="s">
        <v>131</v>
      </c>
      <c r="I61" s="27">
        <v>37</v>
      </c>
      <c r="J61" s="21" t="s">
        <v>30</v>
      </c>
      <c r="K61" s="34">
        <v>29.2</v>
      </c>
      <c r="L61" s="21">
        <f t="shared" si="0"/>
        <v>1080.4</v>
      </c>
      <c r="M61" s="21"/>
      <c r="N61" s="21"/>
      <c r="O61" s="21" t="s">
        <v>166</v>
      </c>
      <c r="P61" s="21"/>
      <c r="Q61" s="21"/>
    </row>
    <row r="62" s="1" customFormat="1" customHeight="1" spans="1:17">
      <c r="A62" s="1">
        <v>59</v>
      </c>
      <c r="B62" s="21">
        <v>712</v>
      </c>
      <c r="C62" s="21" t="s">
        <v>19</v>
      </c>
      <c r="D62" s="27" t="s">
        <v>167</v>
      </c>
      <c r="E62" s="27">
        <v>41088</v>
      </c>
      <c r="F62" s="27" t="s">
        <v>100</v>
      </c>
      <c r="G62" s="34">
        <v>55100003</v>
      </c>
      <c r="H62" s="27" t="s">
        <v>33</v>
      </c>
      <c r="I62" s="27">
        <v>32</v>
      </c>
      <c r="J62" s="21" t="s">
        <v>30</v>
      </c>
      <c r="K62" s="34">
        <v>1.4</v>
      </c>
      <c r="L62" s="21">
        <f t="shared" si="0"/>
        <v>44.8</v>
      </c>
      <c r="M62" s="21"/>
      <c r="N62" s="35" t="s">
        <v>24</v>
      </c>
      <c r="O62" s="21"/>
      <c r="P62" s="21"/>
      <c r="Q62" s="21"/>
    </row>
    <row r="63" s="1" customFormat="1" hidden="1" customHeight="1" spans="1:17">
      <c r="A63" s="1">
        <v>60</v>
      </c>
      <c r="B63" s="21">
        <v>712</v>
      </c>
      <c r="C63" s="21" t="s">
        <v>19</v>
      </c>
      <c r="D63" s="27" t="s">
        <v>168</v>
      </c>
      <c r="E63" s="27">
        <v>25748</v>
      </c>
      <c r="F63" s="27" t="s">
        <v>52</v>
      </c>
      <c r="G63" s="34"/>
      <c r="H63" s="27" t="s">
        <v>169</v>
      </c>
      <c r="I63" s="27">
        <v>10.4</v>
      </c>
      <c r="J63" s="21" t="s">
        <v>30</v>
      </c>
      <c r="K63" s="34"/>
      <c r="L63" s="21">
        <f t="shared" si="0"/>
        <v>0</v>
      </c>
      <c r="M63" s="21"/>
      <c r="N63" s="21"/>
      <c r="O63" s="21" t="s">
        <v>170</v>
      </c>
      <c r="P63" s="21"/>
      <c r="Q63" s="21"/>
    </row>
    <row r="64" s="1" customFormat="1" customHeight="1" spans="1:17">
      <c r="A64" s="1">
        <v>61</v>
      </c>
      <c r="B64" s="21">
        <v>712</v>
      </c>
      <c r="C64" s="21" t="s">
        <v>19</v>
      </c>
      <c r="D64" s="27" t="s">
        <v>171</v>
      </c>
      <c r="E64" s="27">
        <v>29280</v>
      </c>
      <c r="F64" s="27" t="s">
        <v>40</v>
      </c>
      <c r="G64" s="34">
        <v>120501</v>
      </c>
      <c r="H64" s="32" t="s">
        <v>172</v>
      </c>
      <c r="I64" s="27">
        <v>85</v>
      </c>
      <c r="J64" s="21" t="s">
        <v>30</v>
      </c>
      <c r="K64" s="34">
        <v>0.85</v>
      </c>
      <c r="L64" s="21">
        <f t="shared" si="0"/>
        <v>72.25</v>
      </c>
      <c r="M64" s="35" t="s">
        <v>24</v>
      </c>
      <c r="N64" s="21"/>
      <c r="O64" s="21"/>
      <c r="P64" s="21"/>
      <c r="Q64" s="21"/>
    </row>
    <row r="65" s="1" customFormat="1" customHeight="1" spans="1:17">
      <c r="A65" s="1">
        <v>62</v>
      </c>
      <c r="B65" s="21">
        <v>712</v>
      </c>
      <c r="C65" s="21" t="s">
        <v>19</v>
      </c>
      <c r="D65" s="27" t="s">
        <v>173</v>
      </c>
      <c r="E65" s="27">
        <v>25868</v>
      </c>
      <c r="F65" s="27" t="s">
        <v>174</v>
      </c>
      <c r="G65" s="34">
        <v>110501</v>
      </c>
      <c r="H65" s="27" t="s">
        <v>45</v>
      </c>
      <c r="I65" s="27">
        <v>22.5</v>
      </c>
      <c r="J65" s="21" t="s">
        <v>30</v>
      </c>
      <c r="K65" s="34">
        <v>0.47</v>
      </c>
      <c r="L65" s="21">
        <f t="shared" si="0"/>
        <v>10.575</v>
      </c>
      <c r="M65" s="35" t="s">
        <v>24</v>
      </c>
      <c r="N65" s="21"/>
      <c r="O65" s="21"/>
      <c r="P65" s="21"/>
      <c r="Q65" s="21"/>
    </row>
    <row r="66" s="1" customFormat="1" customHeight="1" spans="1:17">
      <c r="A66" s="1">
        <v>63</v>
      </c>
      <c r="B66" s="21">
        <v>712</v>
      </c>
      <c r="C66" s="21" t="s">
        <v>19</v>
      </c>
      <c r="D66" s="27" t="s">
        <v>175</v>
      </c>
      <c r="E66" s="27">
        <v>26216</v>
      </c>
      <c r="F66" s="27" t="s">
        <v>100</v>
      </c>
      <c r="G66" s="34">
        <v>110501</v>
      </c>
      <c r="H66" s="27" t="s">
        <v>33</v>
      </c>
      <c r="I66" s="27">
        <v>94.6</v>
      </c>
      <c r="J66" s="21" t="s">
        <v>30</v>
      </c>
      <c r="K66" s="34">
        <v>0.19</v>
      </c>
      <c r="L66" s="21">
        <f t="shared" si="0"/>
        <v>17.974</v>
      </c>
      <c r="M66" s="35" t="s">
        <v>24</v>
      </c>
      <c r="N66" s="35" t="s">
        <v>24</v>
      </c>
      <c r="O66" s="21"/>
      <c r="P66" s="21"/>
      <c r="Q66" s="21"/>
    </row>
    <row r="67" s="1" customFormat="1" customHeight="1" spans="1:17">
      <c r="A67" s="1">
        <v>64</v>
      </c>
      <c r="B67" s="21">
        <v>712</v>
      </c>
      <c r="C67" s="21" t="s">
        <v>19</v>
      </c>
      <c r="D67" s="27" t="s">
        <v>176</v>
      </c>
      <c r="E67" s="27">
        <v>40216</v>
      </c>
      <c r="F67" s="27" t="s">
        <v>52</v>
      </c>
      <c r="G67" s="34">
        <v>55110002</v>
      </c>
      <c r="H67" s="27" t="s">
        <v>33</v>
      </c>
      <c r="I67" s="27">
        <v>8.5</v>
      </c>
      <c r="J67" s="21" t="s">
        <v>30</v>
      </c>
      <c r="K67" s="34">
        <v>0.52</v>
      </c>
      <c r="L67" s="21">
        <f t="shared" si="0"/>
        <v>4.42</v>
      </c>
      <c r="M67" s="21"/>
      <c r="N67" s="35" t="s">
        <v>24</v>
      </c>
      <c r="O67" s="21"/>
      <c r="P67" s="21"/>
      <c r="Q67" s="21"/>
    </row>
    <row r="68" s="1" customFormat="1" customHeight="1" spans="1:17">
      <c r="A68" s="1">
        <v>65</v>
      </c>
      <c r="B68" s="21">
        <v>712</v>
      </c>
      <c r="C68" s="21" t="s">
        <v>19</v>
      </c>
      <c r="D68" s="36" t="s">
        <v>177</v>
      </c>
      <c r="E68" s="36">
        <v>27445</v>
      </c>
      <c r="F68" s="37" t="s">
        <v>32</v>
      </c>
      <c r="G68" s="37">
        <v>1501001</v>
      </c>
      <c r="H68" s="36" t="s">
        <v>33</v>
      </c>
      <c r="I68" s="37">
        <v>100</v>
      </c>
      <c r="J68" s="21" t="s">
        <v>30</v>
      </c>
      <c r="K68" s="37">
        <v>0.53</v>
      </c>
      <c r="L68" s="21">
        <f t="shared" si="0"/>
        <v>53</v>
      </c>
      <c r="M68" s="41"/>
      <c r="N68" s="41"/>
      <c r="O68" s="21" t="s">
        <v>178</v>
      </c>
      <c r="P68" s="41"/>
      <c r="Q68" s="41"/>
    </row>
    <row r="69" s="1" customFormat="1" customHeight="1" spans="1:17">
      <c r="A69" s="1">
        <v>66</v>
      </c>
      <c r="B69" s="21">
        <v>712</v>
      </c>
      <c r="C69" s="21" t="s">
        <v>19</v>
      </c>
      <c r="D69" s="36" t="s">
        <v>168</v>
      </c>
      <c r="E69" s="36">
        <v>25748</v>
      </c>
      <c r="F69" s="37" t="s">
        <v>52</v>
      </c>
      <c r="G69" s="37">
        <v>1304002</v>
      </c>
      <c r="H69" s="36" t="s">
        <v>33</v>
      </c>
      <c r="I69" s="37">
        <v>10.4</v>
      </c>
      <c r="J69" s="21" t="s">
        <v>30</v>
      </c>
      <c r="K69" s="37">
        <v>35.54</v>
      </c>
      <c r="L69" s="21">
        <f t="shared" si="0"/>
        <v>369.616</v>
      </c>
      <c r="M69" s="41"/>
      <c r="N69" s="41"/>
      <c r="O69" s="21"/>
      <c r="P69" s="41"/>
      <c r="Q69" s="41" t="s">
        <v>179</v>
      </c>
    </row>
    <row r="70" s="1" customFormat="1" customHeight="1" spans="1:17">
      <c r="A70" s="38" t="s">
        <v>180</v>
      </c>
      <c r="B70" s="39">
        <v>13530.01</v>
      </c>
      <c r="C70" s="39"/>
      <c r="D70" s="39"/>
      <c r="E70" s="39"/>
      <c r="F70" s="39"/>
      <c r="G70" s="39"/>
      <c r="H70" s="39"/>
      <c r="I70" s="39"/>
      <c r="J70" s="39"/>
      <c r="K70" s="42"/>
      <c r="L70" s="21"/>
      <c r="M70" s="21"/>
      <c r="N70" s="21"/>
      <c r="O70" s="21"/>
      <c r="P70" s="21"/>
      <c r="Q70" s="21"/>
    </row>
    <row r="71" customHeight="1" spans="1:1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customHeight="1" spans="1:1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customHeight="1" spans="1:1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</row>
    <row r="74" customHeight="1" spans="1:1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customHeight="1" spans="1:1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</row>
    <row r="76" customHeight="1" spans="1:1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</row>
    <row r="77" customHeight="1" spans="1:1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</row>
    <row r="78" customHeight="1" spans="1:1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</row>
  </sheetData>
  <mergeCells count="14">
    <mergeCell ref="A1:Q1"/>
    <mergeCell ref="M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4"/>
  <sheetViews>
    <sheetView workbookViewId="0">
      <selection activeCell="A13" sqref="A13:I13"/>
    </sheetView>
  </sheetViews>
  <sheetFormatPr defaultColWidth="9" defaultRowHeight="20" customHeight="1"/>
  <cols>
    <col min="1" max="5" width="9" style="3"/>
    <col min="6" max="6" width="13.25" style="3" customWidth="1"/>
    <col min="7" max="7" width="7.25" style="3" customWidth="1"/>
    <col min="8" max="8" width="13.125" style="3" customWidth="1"/>
    <col min="9" max="10" width="9" style="3"/>
    <col min="11" max="16383" width="9" style="1"/>
  </cols>
  <sheetData>
    <row r="1" s="1" customFormat="1" customHeight="1" spans="1:10">
      <c r="A1" s="20" t="s">
        <v>181</v>
      </c>
      <c r="B1" s="3"/>
      <c r="C1" s="3"/>
      <c r="D1" s="20"/>
      <c r="E1" s="20"/>
      <c r="F1" s="20"/>
      <c r="G1" s="20"/>
      <c r="H1" s="20"/>
      <c r="I1" s="20"/>
      <c r="J1" s="20"/>
    </row>
    <row r="2" s="1" customFormat="1" customHeight="1" spans="1:10">
      <c r="A2" s="21" t="s">
        <v>1</v>
      </c>
      <c r="B2" s="23" t="s">
        <v>2</v>
      </c>
      <c r="C2" s="23" t="s">
        <v>3</v>
      </c>
      <c r="D2" s="21" t="s">
        <v>4</v>
      </c>
      <c r="E2" s="21" t="s">
        <v>5</v>
      </c>
      <c r="F2" s="21" t="s">
        <v>6</v>
      </c>
      <c r="G2" s="21" t="s">
        <v>9</v>
      </c>
      <c r="H2" s="21" t="s">
        <v>10</v>
      </c>
      <c r="I2" s="21" t="s">
        <v>11</v>
      </c>
      <c r="J2" s="21" t="s">
        <v>12</v>
      </c>
    </row>
    <row r="3" s="1" customFormat="1" customHeight="1" spans="1:10">
      <c r="A3" s="21">
        <v>1</v>
      </c>
      <c r="B3" s="21">
        <v>712</v>
      </c>
      <c r="C3" s="21" t="s">
        <v>182</v>
      </c>
      <c r="D3" s="27" t="s">
        <v>183</v>
      </c>
      <c r="E3" s="27">
        <v>25429</v>
      </c>
      <c r="F3" s="27" t="s">
        <v>100</v>
      </c>
      <c r="G3" s="27">
        <v>30.4</v>
      </c>
      <c r="H3" s="21" t="s">
        <v>30</v>
      </c>
      <c r="I3" s="21">
        <v>0.73</v>
      </c>
      <c r="J3" s="21">
        <v>22.19</v>
      </c>
    </row>
    <row r="4" s="1" customFormat="1" customHeight="1" spans="1:10">
      <c r="A4" s="21">
        <v>2</v>
      </c>
      <c r="B4" s="21">
        <v>712</v>
      </c>
      <c r="C4" s="21" t="s">
        <v>182</v>
      </c>
      <c r="D4" s="27" t="s">
        <v>184</v>
      </c>
      <c r="E4" s="27">
        <v>27512</v>
      </c>
      <c r="F4" s="27" t="s">
        <v>174</v>
      </c>
      <c r="G4" s="27">
        <v>26.8</v>
      </c>
      <c r="H4" s="21" t="s">
        <v>30</v>
      </c>
      <c r="I4" s="21">
        <v>3.42</v>
      </c>
      <c r="J4" s="21">
        <v>91.66</v>
      </c>
    </row>
    <row r="5" s="1" customFormat="1" customHeight="1" spans="1:10">
      <c r="A5" s="21">
        <v>3</v>
      </c>
      <c r="B5" s="21">
        <v>712</v>
      </c>
      <c r="C5" s="21" t="s">
        <v>182</v>
      </c>
      <c r="D5" s="27" t="s">
        <v>185</v>
      </c>
      <c r="E5" s="27">
        <v>48843</v>
      </c>
      <c r="F5" s="27" t="s">
        <v>153</v>
      </c>
      <c r="G5" s="27">
        <v>81.7</v>
      </c>
      <c r="H5" s="21" t="s">
        <v>30</v>
      </c>
      <c r="I5" s="21">
        <v>3.94</v>
      </c>
      <c r="J5" s="21">
        <v>321.89</v>
      </c>
    </row>
    <row r="6" s="1" customFormat="1" customHeight="1" spans="1:10">
      <c r="A6" s="21">
        <v>4</v>
      </c>
      <c r="B6" s="21">
        <v>712</v>
      </c>
      <c r="C6" s="21" t="s">
        <v>182</v>
      </c>
      <c r="D6" s="27" t="s">
        <v>186</v>
      </c>
      <c r="E6" s="27">
        <v>44557</v>
      </c>
      <c r="F6" s="27" t="s">
        <v>32</v>
      </c>
      <c r="G6" s="27">
        <v>98</v>
      </c>
      <c r="H6" s="21" t="s">
        <v>30</v>
      </c>
      <c r="I6" s="21">
        <v>0.26</v>
      </c>
      <c r="J6" s="21">
        <v>25.48</v>
      </c>
    </row>
    <row r="7" s="1" customFormat="1" customHeight="1" spans="1:10">
      <c r="A7" s="21">
        <v>5</v>
      </c>
      <c r="B7" s="21">
        <v>712</v>
      </c>
      <c r="C7" s="21" t="s">
        <v>182</v>
      </c>
      <c r="D7" s="27" t="s">
        <v>187</v>
      </c>
      <c r="E7" s="27">
        <v>82743</v>
      </c>
      <c r="F7" s="27" t="s">
        <v>52</v>
      </c>
      <c r="G7" s="27">
        <v>20</v>
      </c>
      <c r="H7" s="21" t="s">
        <v>30</v>
      </c>
      <c r="I7" s="21">
        <v>1.6</v>
      </c>
      <c r="J7" s="21">
        <v>32</v>
      </c>
    </row>
    <row r="8" s="1" customFormat="1" customHeight="1" spans="1:10">
      <c r="A8" s="21">
        <v>6</v>
      </c>
      <c r="B8" s="21">
        <v>712</v>
      </c>
      <c r="C8" s="21" t="s">
        <v>182</v>
      </c>
      <c r="D8" s="21" t="s">
        <v>188</v>
      </c>
      <c r="E8" s="21">
        <v>15080</v>
      </c>
      <c r="F8" s="21" t="s">
        <v>189</v>
      </c>
      <c r="G8" s="21">
        <v>65.11</v>
      </c>
      <c r="H8" s="21" t="s">
        <v>30</v>
      </c>
      <c r="I8" s="21">
        <v>16.6</v>
      </c>
      <c r="J8" s="21">
        <v>1080.83</v>
      </c>
    </row>
    <row r="9" s="1" customFormat="1" customHeight="1" spans="1:10">
      <c r="A9" s="21">
        <v>7</v>
      </c>
      <c r="B9" s="21">
        <v>712</v>
      </c>
      <c r="C9" s="21" t="s">
        <v>182</v>
      </c>
      <c r="D9" s="21" t="s">
        <v>190</v>
      </c>
      <c r="E9" s="21">
        <v>47914</v>
      </c>
      <c r="F9" s="21" t="s">
        <v>100</v>
      </c>
      <c r="G9" s="21">
        <v>8.8</v>
      </c>
      <c r="H9" s="21" t="s">
        <v>30</v>
      </c>
      <c r="I9" s="21">
        <v>0.56</v>
      </c>
      <c r="J9" s="21">
        <v>4.92</v>
      </c>
    </row>
    <row r="10" s="1" customFormat="1" customHeight="1" spans="1:10">
      <c r="A10" s="21">
        <v>8</v>
      </c>
      <c r="B10" s="21">
        <v>712</v>
      </c>
      <c r="C10" s="21" t="s">
        <v>182</v>
      </c>
      <c r="D10" s="21" t="s">
        <v>191</v>
      </c>
      <c r="E10" s="21">
        <v>49518</v>
      </c>
      <c r="F10" s="21" t="s">
        <v>59</v>
      </c>
      <c r="G10" s="21">
        <v>12.1</v>
      </c>
      <c r="H10" s="21" t="s">
        <v>30</v>
      </c>
      <c r="I10" s="21">
        <v>0.69</v>
      </c>
      <c r="J10" s="21">
        <v>8.35</v>
      </c>
    </row>
    <row r="11" s="1" customFormat="1" customHeight="1" spans="1:10">
      <c r="A11" s="21">
        <v>9</v>
      </c>
      <c r="B11" s="21">
        <v>712</v>
      </c>
      <c r="C11" s="21" t="s">
        <v>182</v>
      </c>
      <c r="D11" s="21" t="s">
        <v>192</v>
      </c>
      <c r="E11" s="21">
        <v>8221</v>
      </c>
      <c r="F11" s="21" t="s">
        <v>193</v>
      </c>
      <c r="G11" s="21">
        <v>20</v>
      </c>
      <c r="H11" s="21" t="s">
        <v>30</v>
      </c>
      <c r="I11" s="21">
        <v>5.6</v>
      </c>
      <c r="J11" s="21">
        <v>112</v>
      </c>
    </row>
    <row r="12" s="1" customFormat="1" customHeight="1" spans="1:10">
      <c r="A12" s="21">
        <v>10</v>
      </c>
      <c r="B12" s="21">
        <v>712</v>
      </c>
      <c r="C12" s="21" t="s">
        <v>182</v>
      </c>
      <c r="D12" s="21" t="s">
        <v>194</v>
      </c>
      <c r="E12" s="21">
        <v>39218</v>
      </c>
      <c r="F12" s="21" t="s">
        <v>195</v>
      </c>
      <c r="G12" s="21">
        <v>89.95</v>
      </c>
      <c r="H12" s="21" t="s">
        <v>30</v>
      </c>
      <c r="I12" s="21">
        <v>1.5</v>
      </c>
      <c r="J12" s="21">
        <v>134.93</v>
      </c>
    </row>
    <row r="13" s="1" customFormat="1" customHeight="1" spans="1:10">
      <c r="A13" s="28" t="s">
        <v>196</v>
      </c>
      <c r="B13" s="29"/>
      <c r="C13" s="29"/>
      <c r="D13" s="29"/>
      <c r="E13" s="29"/>
      <c r="F13" s="29"/>
      <c r="G13" s="29"/>
      <c r="H13" s="29"/>
      <c r="I13" s="30"/>
      <c r="J13" s="21"/>
    </row>
    <row r="14" customHeight="1" spans="1:10">
      <c r="A14" s="3" t="s">
        <v>197</v>
      </c>
      <c r="B14" s="20" t="s">
        <v>198</v>
      </c>
      <c r="C14" s="20"/>
      <c r="D14" s="20"/>
      <c r="E14" s="20"/>
      <c r="F14" s="20"/>
      <c r="G14" s="20"/>
      <c r="H14" s="20"/>
      <c r="I14" s="20"/>
      <c r="J14" s="20"/>
    </row>
  </sheetData>
  <mergeCells count="3">
    <mergeCell ref="A1:J1"/>
    <mergeCell ref="A13:I13"/>
    <mergeCell ref="B14:J14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A4" sqref="A4"/>
    </sheetView>
  </sheetViews>
  <sheetFormatPr defaultColWidth="9" defaultRowHeight="20" customHeight="1" outlineLevelCol="4"/>
  <cols>
    <col min="1" max="3" width="17" style="3" customWidth="1"/>
    <col min="4" max="4" width="32.125" style="3" customWidth="1"/>
    <col min="5" max="5" width="29.125" style="3" customWidth="1"/>
    <col min="6" max="16378" width="9" style="1"/>
  </cols>
  <sheetData>
    <row r="1" s="1" customFormat="1" customHeight="1" spans="1:5">
      <c r="A1" s="20" t="s">
        <v>199</v>
      </c>
      <c r="B1" s="20"/>
      <c r="C1" s="20"/>
      <c r="D1" s="20"/>
      <c r="E1" s="20"/>
    </row>
    <row r="2" s="1" customFormat="1" customHeight="1" spans="1:5">
      <c r="A2" s="21" t="s">
        <v>1</v>
      </c>
      <c r="B2" s="23" t="s">
        <v>3</v>
      </c>
      <c r="C2" s="23" t="s">
        <v>200</v>
      </c>
      <c r="D2" s="21" t="s">
        <v>201</v>
      </c>
      <c r="E2" s="21"/>
    </row>
    <row r="3" s="1" customFormat="1" customHeight="1" spans="1:5">
      <c r="A3" s="21"/>
      <c r="B3" s="23"/>
      <c r="C3" s="23"/>
      <c r="D3" s="21" t="s">
        <v>202</v>
      </c>
      <c r="E3" s="21" t="s">
        <v>203</v>
      </c>
    </row>
    <row r="4" s="1" customFormat="1" customHeight="1" spans="1:5">
      <c r="A4" s="21">
        <v>1</v>
      </c>
      <c r="B4" s="23" t="s">
        <v>19</v>
      </c>
      <c r="C4" s="26">
        <v>712</v>
      </c>
      <c r="D4" s="21" t="s">
        <v>204</v>
      </c>
      <c r="E4" s="21" t="s">
        <v>205</v>
      </c>
    </row>
    <row r="5" s="1" customFormat="1" customHeight="1" spans="1:5">
      <c r="A5" s="21"/>
      <c r="B5" s="21"/>
      <c r="C5" s="21"/>
      <c r="D5" s="21"/>
      <c r="E5" s="21"/>
    </row>
    <row r="6" s="1" customFormat="1" customHeight="1" spans="1:5">
      <c r="A6" s="21"/>
      <c r="B6" s="21"/>
      <c r="C6" s="21"/>
      <c r="D6" s="21"/>
      <c r="E6" s="21"/>
    </row>
    <row r="7" s="1" customFormat="1" customHeight="1" spans="1:5">
      <c r="A7" s="21"/>
      <c r="B7" s="21"/>
      <c r="C7" s="21"/>
      <c r="D7" s="21"/>
      <c r="E7" s="21"/>
    </row>
    <row r="8" customHeight="1" spans="1:5">
      <c r="A8" s="20" t="s">
        <v>206</v>
      </c>
      <c r="B8" s="20"/>
      <c r="C8" s="20"/>
      <c r="D8" s="20"/>
      <c r="E8" s="20"/>
    </row>
    <row r="9" customHeight="1" spans="1:5">
      <c r="A9" s="20" t="s">
        <v>207</v>
      </c>
      <c r="B9" s="20"/>
      <c r="C9" s="20"/>
      <c r="D9" s="20"/>
      <c r="E9" s="20"/>
    </row>
  </sheetData>
  <mergeCells count="7">
    <mergeCell ref="A1:E1"/>
    <mergeCell ref="D2:E2"/>
    <mergeCell ref="A8:E8"/>
    <mergeCell ref="A9:E9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9"/>
  <sheetViews>
    <sheetView workbookViewId="0">
      <selection activeCell="A4" sqref="$A4:$XFD4"/>
    </sheetView>
  </sheetViews>
  <sheetFormatPr defaultColWidth="9" defaultRowHeight="13.5"/>
  <cols>
    <col min="1" max="1" width="10.375"/>
    <col min="13" max="13" width="12.25" customWidth="1"/>
    <col min="15" max="15" width="7.25" style="3" customWidth="1"/>
    <col min="16" max="16" width="5.5" style="3" customWidth="1"/>
    <col min="17" max="18" width="9" style="3"/>
  </cols>
  <sheetData>
    <row r="1" s="1" customFormat="1" ht="20" customHeight="1" spans="1:18">
      <c r="A1" s="4" t="s">
        <v>208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9"/>
      <c r="N1" s="19"/>
      <c r="O1" s="20"/>
      <c r="P1" s="20"/>
      <c r="Q1" s="20"/>
      <c r="R1" s="20"/>
    </row>
    <row r="2" s="1" customFormat="1" ht="20" customHeight="1" spans="1:18">
      <c r="A2" s="4" t="s">
        <v>209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9"/>
      <c r="N2" s="19"/>
      <c r="O2" s="20"/>
      <c r="P2" s="20"/>
      <c r="Q2" s="20"/>
      <c r="R2" s="20"/>
    </row>
    <row r="3" s="2" customFormat="1" ht="14.25" spans="1:18">
      <c r="A3" s="5" t="s">
        <v>210</v>
      </c>
      <c r="B3" s="5" t="s">
        <v>2</v>
      </c>
      <c r="C3" s="5" t="s">
        <v>3</v>
      </c>
      <c r="D3" s="5" t="s">
        <v>200</v>
      </c>
      <c r="E3" s="5" t="s">
        <v>4</v>
      </c>
      <c r="F3" s="5" t="s">
        <v>6</v>
      </c>
      <c r="G3" s="5" t="s">
        <v>8</v>
      </c>
      <c r="H3" s="5" t="s">
        <v>7</v>
      </c>
      <c r="I3" s="5" t="s">
        <v>211</v>
      </c>
      <c r="J3" s="5" t="s">
        <v>212</v>
      </c>
      <c r="K3" s="5" t="s">
        <v>213</v>
      </c>
      <c r="L3" s="5" t="s">
        <v>214</v>
      </c>
      <c r="M3" s="5" t="s">
        <v>215</v>
      </c>
      <c r="N3" s="5" t="s">
        <v>216</v>
      </c>
      <c r="O3" s="21" t="s">
        <v>9</v>
      </c>
      <c r="P3" s="21" t="s">
        <v>10</v>
      </c>
      <c r="Q3" s="21" t="s">
        <v>11</v>
      </c>
      <c r="R3" s="21" t="s">
        <v>12</v>
      </c>
    </row>
    <row r="4" s="2" customFormat="1" ht="15" spans="1:18">
      <c r="A4" s="6">
        <v>41252</v>
      </c>
      <c r="B4" s="5">
        <v>712</v>
      </c>
      <c r="C4" s="5" t="s">
        <v>19</v>
      </c>
      <c r="D4" s="7">
        <v>26053</v>
      </c>
      <c r="E4" s="8" t="s">
        <v>217</v>
      </c>
      <c r="F4" s="9" t="s">
        <v>218</v>
      </c>
      <c r="G4" s="10"/>
      <c r="H4" s="10"/>
      <c r="I4" s="13">
        <v>50</v>
      </c>
      <c r="J4" s="22">
        <v>0</v>
      </c>
      <c r="K4" s="23" t="s">
        <v>219</v>
      </c>
      <c r="L4" s="5" t="s">
        <v>220</v>
      </c>
      <c r="M4" s="5"/>
      <c r="N4" s="5">
        <v>202691</v>
      </c>
      <c r="O4" s="21">
        <v>50</v>
      </c>
      <c r="P4" s="21" t="s">
        <v>30</v>
      </c>
      <c r="Q4" s="21">
        <v>21.5</v>
      </c>
      <c r="R4" s="21">
        <v>1075</v>
      </c>
    </row>
    <row r="5" s="2" customFormat="1" ht="14.25" spans="1:18">
      <c r="A5" s="11">
        <v>41901</v>
      </c>
      <c r="B5" s="5">
        <v>712</v>
      </c>
      <c r="C5" s="5" t="s">
        <v>19</v>
      </c>
      <c r="D5" s="12">
        <v>22538</v>
      </c>
      <c r="E5" s="12" t="s">
        <v>221</v>
      </c>
      <c r="F5" s="12" t="s">
        <v>222</v>
      </c>
      <c r="G5" s="10"/>
      <c r="H5" s="10"/>
      <c r="I5" s="13">
        <v>100</v>
      </c>
      <c r="J5" s="22">
        <v>0</v>
      </c>
      <c r="K5" s="23" t="s">
        <v>219</v>
      </c>
      <c r="L5" s="5" t="s">
        <v>223</v>
      </c>
      <c r="M5" s="12">
        <v>3315197</v>
      </c>
      <c r="N5" s="12">
        <v>2501956</v>
      </c>
      <c r="O5" s="21">
        <v>100</v>
      </c>
      <c r="P5" s="21" t="s">
        <v>30</v>
      </c>
      <c r="Q5" s="21">
        <v>1.12</v>
      </c>
      <c r="R5" s="21">
        <v>112</v>
      </c>
    </row>
    <row r="6" s="2" customFormat="1" ht="14.25" spans="1:18">
      <c r="A6" s="11">
        <v>41901</v>
      </c>
      <c r="B6" s="5">
        <v>712</v>
      </c>
      <c r="C6" s="5" t="s">
        <v>19</v>
      </c>
      <c r="D6" s="12">
        <v>67454</v>
      </c>
      <c r="E6" s="12" t="s">
        <v>224</v>
      </c>
      <c r="F6" s="12" t="s">
        <v>225</v>
      </c>
      <c r="G6" s="10"/>
      <c r="H6" s="10"/>
      <c r="I6" s="13">
        <v>4</v>
      </c>
      <c r="J6" s="22">
        <v>0</v>
      </c>
      <c r="K6" s="23" t="s">
        <v>219</v>
      </c>
      <c r="L6" s="5" t="s">
        <v>223</v>
      </c>
      <c r="M6" s="12">
        <v>3315197</v>
      </c>
      <c r="N6" s="12">
        <v>2501956</v>
      </c>
      <c r="O6" s="21">
        <v>4</v>
      </c>
      <c r="P6" s="21" t="s">
        <v>23</v>
      </c>
      <c r="Q6" s="21">
        <v>39</v>
      </c>
      <c r="R6" s="21">
        <v>156</v>
      </c>
    </row>
    <row r="7" s="2" customFormat="1" ht="14.25" spans="1:18">
      <c r="A7" s="6">
        <v>41975</v>
      </c>
      <c r="B7" s="5">
        <v>712</v>
      </c>
      <c r="C7" s="5" t="s">
        <v>19</v>
      </c>
      <c r="D7" s="12">
        <v>26686</v>
      </c>
      <c r="E7" s="12" t="s">
        <v>226</v>
      </c>
      <c r="F7" s="12" t="s">
        <v>30</v>
      </c>
      <c r="G7" s="10"/>
      <c r="H7" s="10"/>
      <c r="I7" s="13">
        <v>50</v>
      </c>
      <c r="J7" s="22">
        <v>0</v>
      </c>
      <c r="K7" s="23" t="s">
        <v>219</v>
      </c>
      <c r="L7" s="5" t="s">
        <v>223</v>
      </c>
      <c r="M7" s="12">
        <v>3386810</v>
      </c>
      <c r="N7" s="12">
        <v>2541225</v>
      </c>
      <c r="O7" s="21">
        <v>50</v>
      </c>
      <c r="P7" s="21" t="s">
        <v>30</v>
      </c>
      <c r="Q7" s="21">
        <v>3.75</v>
      </c>
      <c r="R7" s="21">
        <v>187.5</v>
      </c>
    </row>
    <row r="8" s="2" customFormat="1" ht="14.25" spans="1:18">
      <c r="A8" s="6"/>
      <c r="B8" s="5"/>
      <c r="C8" s="5"/>
      <c r="D8" s="13"/>
      <c r="E8" s="10"/>
      <c r="F8" s="10"/>
      <c r="G8" s="10"/>
      <c r="H8" s="10"/>
      <c r="I8" s="13"/>
      <c r="J8" s="22"/>
      <c r="K8" s="5"/>
      <c r="L8" s="5"/>
      <c r="M8" s="5"/>
      <c r="N8" s="5"/>
      <c r="O8" s="21"/>
      <c r="P8" s="21"/>
      <c r="Q8" s="21"/>
      <c r="R8" s="21"/>
    </row>
    <row r="9" s="2" customFormat="1" ht="14.25" spans="1:18">
      <c r="A9" s="6"/>
      <c r="B9" s="5"/>
      <c r="C9" s="5"/>
      <c r="D9" s="13"/>
      <c r="E9" s="10"/>
      <c r="F9" s="10"/>
      <c r="G9" s="10"/>
      <c r="H9" s="10"/>
      <c r="I9" s="13"/>
      <c r="J9" s="22"/>
      <c r="K9" s="5"/>
      <c r="L9" s="5"/>
      <c r="M9" s="5"/>
      <c r="N9" s="14"/>
      <c r="O9" s="21"/>
      <c r="P9" s="21"/>
      <c r="Q9" s="21"/>
      <c r="R9" s="21"/>
    </row>
    <row r="10" spans="1:18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1"/>
      <c r="P10" s="21"/>
      <c r="Q10" s="21"/>
      <c r="R10" s="21"/>
    </row>
    <row r="11" spans="1:18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1"/>
      <c r="P11" s="21"/>
      <c r="Q11" s="21"/>
      <c r="R11" s="21"/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1"/>
      <c r="P12" s="21"/>
      <c r="Q12" s="21"/>
      <c r="R12" s="21"/>
    </row>
    <row r="13" spans="1:18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21"/>
      <c r="P13" s="21"/>
      <c r="Q13" s="21"/>
      <c r="R13" s="21"/>
    </row>
    <row r="14" spans="1:18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21"/>
      <c r="P14" s="21"/>
      <c r="Q14" s="21"/>
      <c r="R14" s="21"/>
    </row>
    <row r="15" spans="1:18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1"/>
      <c r="P15" s="21"/>
      <c r="Q15" s="21"/>
      <c r="R15" s="21"/>
    </row>
    <row r="16" spans="1:18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1"/>
      <c r="P16" s="21"/>
      <c r="Q16" s="21"/>
      <c r="R16" s="21"/>
    </row>
    <row r="17" spans="1:18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6"/>
      <c r="O17" s="21"/>
      <c r="P17" s="21"/>
      <c r="Q17" s="21"/>
      <c r="R17" s="21"/>
    </row>
    <row r="18" spans="1:18">
      <c r="A18" s="15" t="s">
        <v>180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/>
      <c r="O18" s="16"/>
      <c r="P18" s="16"/>
      <c r="Q18" s="24"/>
      <c r="R18" s="21"/>
    </row>
    <row r="19" spans="1:18">
      <c r="A19" s="14" t="s">
        <v>213</v>
      </c>
      <c r="B19" s="17" t="s">
        <v>227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O19" s="18"/>
      <c r="P19" s="18"/>
      <c r="Q19" s="18"/>
      <c r="R19" s="25"/>
    </row>
  </sheetData>
  <mergeCells count="2">
    <mergeCell ref="A1:K1"/>
    <mergeCell ref="A2:K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2015-12-13T06:41:16Z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