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81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<sst xmlns="http://schemas.openxmlformats.org/spreadsheetml/2006/main" count="29">
  <si>
    <t>四川太极大药房连锁有限公司销售日报表</t>
  </si>
  <si>
    <t>日期</t>
  </si>
  <si>
    <t>销售合计</t>
  </si>
  <si>
    <t>锦江社保</t>
  </si>
  <si>
    <t>XX社保</t>
  </si>
  <si>
    <t>宣汉</t>
  </si>
  <si>
    <t>POS</t>
  </si>
  <si>
    <t>亿宝</t>
  </si>
  <si>
    <t>泰康</t>
  </si>
  <si>
    <t>储值卡</t>
  </si>
  <si>
    <t>支付宝</t>
  </si>
  <si>
    <t>微信</t>
  </si>
  <si>
    <t>药直达</t>
  </si>
  <si>
    <t>应存银行存款</t>
  </si>
  <si>
    <t>实际存款</t>
  </si>
  <si>
    <t>备注</t>
  </si>
  <si>
    <t>2015.11.17</t>
  </si>
  <si>
    <t>2015.11.18</t>
  </si>
  <si>
    <t>2015.11.19</t>
  </si>
  <si>
    <t>2015.11.20</t>
  </si>
  <si>
    <t>2015.11.21</t>
  </si>
  <si>
    <t>2015.11.22</t>
  </si>
  <si>
    <t>2015.11.23</t>
  </si>
  <si>
    <t>2015.11.24</t>
  </si>
  <si>
    <t>2015.11.25</t>
  </si>
  <si>
    <t>填表说明：1.存入的罚款，摇摇车管理费、盘点赔款等款项要单独填写一行，并在备注栏注明存款性质</t>
  </si>
  <si>
    <t>2.销售合计应与英克系统内查询对应日期销售数据一致</t>
  </si>
  <si>
    <t>3.应存银行存款=销售合计-各区社保合计-宣汉-POS-亿宝-泰康-储值卡</t>
  </si>
  <si>
    <t>4.实际存款应填写银行回单上的存款金额，几天一起存的请合并单元格，并备注存款时间，实际存款金额与应存金额差异不得超过正负0.1元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</si>
</sst>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6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6">
    <xf numFmtId="0" fontId="0" fillId="0" borderId="0" xfId="0" applyAlignment="1"/>
    <xf numFmtId="0" fontId="1" fillId="0" borderId="0" xfId="0" applyFont="1" applyAlignment="1"/>
    <xf numFmtId="0" fontId="0" fillId="0" borderId="0" xfId="0" applyFill="1" applyAlignment="1"/>
    <xf numFmtId="0" fontId="2" fillId="0" borderId="0" xfId="0" applyNumberFormat="1" applyFont="1" applyFill="1" applyAlignment="1">
      <alignment horizontal="center" vertical="center"/>
    </xf>
    <xf numFmtId="0" fontId="1" fillId="0" borderId="1" xfId="8" applyFont="1" applyBorder="1" applyAlignment="1">
      <alignment horizontal="center" vertical="center"/>
    </xf>
    <xf numFmtId="0" fontId="1" fillId="0" borderId="1" xfId="8" applyFont="1" applyFill="1" applyBorder="1" applyAlignment="1">
      <alignment horizontal="center"/>
    </xf>
    <xf numFmtId="14" fontId="3" fillId="0" borderId="2" xfId="8" applyNumberFormat="1" applyBorder="1" applyAlignment="1">
      <alignment vertical="center"/>
    </xf>
    <xf numFmtId="0" fontId="4" fillId="0" borderId="1" xfId="8" applyFont="1" applyFill="1" applyBorder="1" applyAlignment="1"/>
    <xf numFmtId="0" fontId="3" fillId="0" borderId="1" xfId="8" applyFont="1" applyFill="1" applyBorder="1" applyAlignment="1"/>
    <xf numFmtId="0" fontId="3" fillId="0" borderId="1" xfId="8" applyFill="1" applyBorder="1" applyAlignment="1">
      <alignment vertical="center"/>
    </xf>
    <xf numFmtId="0" fontId="5" fillId="0" borderId="0" xfId="2" applyFont="1" applyAlignment="1"/>
    <xf numFmtId="0" fontId="5" fillId="0" borderId="0" xfId="2" applyFont="1" applyFill="1" applyAlignment="1"/>
    <xf numFmtId="0" fontId="1" fillId="0" borderId="0" xfId="0" applyFont="1" applyFill="1" applyAlignment="1"/>
    <xf numFmtId="0" fontId="5" fillId="0" borderId="0" xfId="2" applyNumberFormat="1" applyFont="1" applyFill="1" applyAlignment="1">
      <alignment wrapText="1"/>
    </xf>
    <xf numFmtId="0" fontId="4" fillId="0" borderId="2" xfId="8" applyFont="1" applyFill="1" applyBorder="1" applyAlignment="1"/>
    <xf numFmtId="0" fontId="3" fillId="0" borderId="0" xfId="2" applyAlignment="1"/>
  </cellXfs>
  <cellStyles count="9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货币 2" xfId="7"/>
    <cellStyle name="常规 2" xfId="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6"/>
  <sheetViews>
    <sheetView tabSelected="1" workbookViewId="0">
      <selection activeCell="M18" sqref="M18"/>
    </sheetView>
  </sheetViews>
  <sheetFormatPr defaultColWidth="9" defaultRowHeight="13.5"/>
  <cols>
    <col min="1" max="1" width="10.5" customWidth="1"/>
    <col min="2" max="2" width="11.65" style="2" customWidth="1"/>
    <col min="3" max="3" width="10.9" style="2" customWidth="1"/>
    <col min="4" max="4" width="11.1833333333333" style="2" customWidth="1"/>
    <col min="5" max="6" width="10.8333333333333" style="2" customWidth="1"/>
    <col min="7" max="7" width="10.6333333333333" style="2" customWidth="1"/>
    <col min="8" max="8" width="10.8333333333333" style="2" customWidth="1"/>
    <col min="9" max="12" width="11.2416666666667" style="2" customWidth="1"/>
    <col min="13" max="13" width="15.625" style="2" customWidth="1"/>
    <col min="14" max="14" width="12.2916666666667" style="2" customWidth="1"/>
    <col min="15" max="15" width="9" style="2"/>
  </cols>
  <sheetData>
    <row r="1" ht="30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4.25" spans="1:1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14.25" spans="1:15">
      <c r="A3" s="6" t="s">
        <v>16</v>
      </c>
      <c r="B3" s="7">
        <v>3475.31</v>
      </c>
      <c r="C3" s="7">
        <v>3997.6</v>
      </c>
      <c r="D3" s="8"/>
      <c r="E3" s="8"/>
      <c r="F3" s="7">
        <v>72</v>
      </c>
      <c r="G3" s="8"/>
      <c r="H3" s="8"/>
      <c r="I3" s="7"/>
      <c r="J3" s="7"/>
      <c r="K3" s="7">
        <v>83.2</v>
      </c>
      <c r="L3" s="7">
        <v>35</v>
      </c>
      <c r="M3" s="7">
        <f>B3-C3-F3-G3-H3-I3-K3-L3</f>
        <v>-712.49</v>
      </c>
      <c r="N3" s="7">
        <v>-712.5</v>
      </c>
      <c r="O3" s="7"/>
    </row>
    <row r="4" ht="14.25" spans="1:15">
      <c r="A4" s="6" t="s">
        <v>17</v>
      </c>
      <c r="B4" s="7">
        <v>3528.69</v>
      </c>
      <c r="C4" s="7">
        <v>1503.1</v>
      </c>
      <c r="D4" s="8"/>
      <c r="E4" s="8"/>
      <c r="F4" s="7">
        <v>47.1</v>
      </c>
      <c r="G4" s="8"/>
      <c r="H4" s="8"/>
      <c r="I4" s="7"/>
      <c r="J4" s="7"/>
      <c r="K4" s="7">
        <v>64.4</v>
      </c>
      <c r="L4" s="7"/>
      <c r="M4" s="7">
        <f>B4-C4-F4-G4-H4-I4-K4-L4</f>
        <v>1914.09</v>
      </c>
      <c r="N4" s="7">
        <v>1914.1</v>
      </c>
      <c r="O4" s="7"/>
    </row>
    <row r="5" ht="14.25" spans="1:15">
      <c r="A5" s="6" t="s">
        <v>18</v>
      </c>
      <c r="B5" s="7">
        <v>3481.5</v>
      </c>
      <c r="C5" s="7">
        <v>1590.7</v>
      </c>
      <c r="D5" s="8"/>
      <c r="E5" s="8"/>
      <c r="F5" s="7">
        <v>253</v>
      </c>
      <c r="G5" s="8"/>
      <c r="H5" s="8"/>
      <c r="I5" s="7"/>
      <c r="J5" s="7"/>
      <c r="K5" s="7">
        <v>59.8</v>
      </c>
      <c r="L5" s="7">
        <v>35</v>
      </c>
      <c r="M5" s="7">
        <f>B5-C5-F5-G5-H5-I5-K5-L5</f>
        <v>1543</v>
      </c>
      <c r="N5" s="7">
        <v>1543</v>
      </c>
      <c r="O5" s="7"/>
    </row>
    <row r="6" ht="14.25" spans="1:15">
      <c r="A6" s="6" t="s">
        <v>19</v>
      </c>
      <c r="B6" s="7">
        <v>1420.87</v>
      </c>
      <c r="C6" s="7">
        <v>665.07</v>
      </c>
      <c r="D6" s="8"/>
      <c r="E6" s="8"/>
      <c r="F6" s="7">
        <v>98</v>
      </c>
      <c r="G6" s="8"/>
      <c r="H6" s="8"/>
      <c r="I6" s="7"/>
      <c r="J6" s="7">
        <v>10</v>
      </c>
      <c r="K6" s="7">
        <v>68.2</v>
      </c>
      <c r="L6" s="7"/>
      <c r="M6" s="7">
        <f t="shared" ref="M6:M11" si="0">B6-C6-F6-G6-H6-I6-K6-L6-J6</f>
        <v>579.6</v>
      </c>
      <c r="N6" s="7">
        <v>579.6</v>
      </c>
      <c r="O6" s="7"/>
    </row>
    <row r="7" ht="14.25" spans="1:15">
      <c r="A7" s="6" t="s">
        <v>20</v>
      </c>
      <c r="B7" s="9">
        <v>3451.55</v>
      </c>
      <c r="C7" s="7">
        <v>1669.9</v>
      </c>
      <c r="D7" s="8"/>
      <c r="E7" s="8"/>
      <c r="F7" s="7"/>
      <c r="G7" s="8"/>
      <c r="H7" s="8"/>
      <c r="I7" s="7"/>
      <c r="J7" s="7"/>
      <c r="K7" s="7">
        <v>18.4</v>
      </c>
      <c r="L7" s="7">
        <v>5</v>
      </c>
      <c r="M7" s="7">
        <f>B7-C7-F7-G7-H7-I7-K7-L7-J7</f>
        <v>1758.25</v>
      </c>
      <c r="N7" s="7">
        <v>1758.3</v>
      </c>
      <c r="O7" s="7"/>
    </row>
    <row r="8" ht="14.25" spans="1:15">
      <c r="A8" s="6" t="s">
        <v>21</v>
      </c>
      <c r="B8" s="9">
        <v>2817.01</v>
      </c>
      <c r="C8" s="7">
        <v>1390.95</v>
      </c>
      <c r="D8" s="8"/>
      <c r="E8" s="8"/>
      <c r="F8" s="7">
        <v>332.8</v>
      </c>
      <c r="G8" s="8"/>
      <c r="H8" s="8"/>
      <c r="I8" s="7"/>
      <c r="J8" s="7"/>
      <c r="K8" s="7">
        <v>814.8</v>
      </c>
      <c r="L8" s="7"/>
      <c r="M8" s="7">
        <f>B8-C8-F8-G8-H8-I8-K8-L8-J8</f>
        <v>278.46</v>
      </c>
      <c r="N8" s="14">
        <v>278.5</v>
      </c>
      <c r="O8" s="7"/>
    </row>
    <row r="9" ht="14.25" spans="1:15">
      <c r="A9" s="6" t="s">
        <v>22</v>
      </c>
      <c r="B9" s="9">
        <v>1352.23</v>
      </c>
      <c r="C9" s="7">
        <v>1313.38</v>
      </c>
      <c r="D9" s="8"/>
      <c r="E9" s="8"/>
      <c r="F9" s="7">
        <v>52.4</v>
      </c>
      <c r="G9" s="8"/>
      <c r="H9" s="8"/>
      <c r="I9" s="7"/>
      <c r="J9" s="7"/>
      <c r="K9" s="7">
        <v>140.9</v>
      </c>
      <c r="L9" s="7"/>
      <c r="M9" s="7">
        <f>B9-C9-F9-G9-H9-I9-K9-L9-J9</f>
        <v>-154.45</v>
      </c>
      <c r="N9" s="14">
        <v>-154.5</v>
      </c>
      <c r="O9" s="7"/>
    </row>
    <row r="10" ht="14.25" spans="1:15">
      <c r="A10" s="6" t="s">
        <v>23</v>
      </c>
      <c r="B10" s="9">
        <v>5469.3</v>
      </c>
      <c r="C10" s="7">
        <v>1066.3</v>
      </c>
      <c r="D10" s="8"/>
      <c r="E10" s="8"/>
      <c r="F10" s="7"/>
      <c r="G10" s="8"/>
      <c r="H10" s="8"/>
      <c r="I10" s="7"/>
      <c r="J10" s="7"/>
      <c r="K10" s="7">
        <v>36.7</v>
      </c>
      <c r="L10" s="7"/>
      <c r="M10" s="7">
        <f>B10-C10-F10-G10-H10-I10-K10-L10-J10</f>
        <v>4366.3</v>
      </c>
      <c r="N10" s="14">
        <v>4366.3</v>
      </c>
      <c r="O10" s="7"/>
    </row>
    <row r="11" ht="14.25" spans="1:15">
      <c r="A11" s="6" t="s">
        <v>24</v>
      </c>
      <c r="B11" s="9">
        <v>3508.87</v>
      </c>
      <c r="C11" s="7">
        <v>1185.25</v>
      </c>
      <c r="D11" s="8"/>
      <c r="E11" s="8"/>
      <c r="F11" s="7"/>
      <c r="G11" s="8"/>
      <c r="H11" s="8"/>
      <c r="I11" s="7"/>
      <c r="J11" s="7">
        <v>15</v>
      </c>
      <c r="K11" s="7">
        <v>6</v>
      </c>
      <c r="L11" s="7">
        <v>295</v>
      </c>
      <c r="M11" s="7">
        <f>B11-C11-F11-G11-H11-I11-K11-L11-J11</f>
        <v>2007.62</v>
      </c>
      <c r="N11" s="14">
        <v>2007.6</v>
      </c>
      <c r="O11" s="7"/>
    </row>
    <row r="12" ht="14.25" spans="1:16">
      <c r="A12" s="10" t="s">
        <v>25</v>
      </c>
      <c r="B12" s="11"/>
      <c r="C12" s="11"/>
      <c r="D12" s="11"/>
      <c r="E12" s="11"/>
      <c r="F12" s="11"/>
      <c r="G12" s="11"/>
      <c r="P12" s="15"/>
    </row>
    <row r="13" ht="14.25" spans="2:8">
      <c r="B13" s="12" t="s">
        <v>26</v>
      </c>
      <c r="C13" s="12"/>
      <c r="D13" s="12"/>
      <c r="E13" s="12"/>
      <c r="F13" s="12"/>
      <c r="G13" s="12"/>
      <c r="H13" s="12"/>
    </row>
    <row r="14" ht="14.25" spans="2:8">
      <c r="B14" s="12" t="s">
        <v>27</v>
      </c>
      <c r="C14" s="12"/>
      <c r="D14" s="12"/>
      <c r="E14" s="12"/>
      <c r="F14" s="12"/>
      <c r="G14" s="12"/>
      <c r="H14" s="12"/>
    </row>
    <row r="15" spans="2:15">
      <c r="B15" s="13" t="s">
        <v>28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="1" customFormat="1" ht="18" customHeight="1" spans="2:1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</sheetData>
  <mergeCells count="2">
    <mergeCell ref="A1:O1"/>
    <mergeCell ref="B15:O16"/>
  </mergeCells>
  <pageMargins left="0.707638888888889" right="0.471527777777778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2015-11-26T02:24:27Z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