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<sst xmlns="http://schemas.openxmlformats.org/spreadsheetml/2006/main" count="23">
  <si>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</si>
  <si>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</si>
  <si>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</si>
  <si>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</si>
  <si>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</si>
  <si>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</si>
  <si>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</si>
  <si>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</si>
  <si>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</si>
  <si>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</si>
  <si>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</si>
  <si>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</si>
  <si>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</si>
  <si>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高新片</t>
  </si>
  <si>
    <t>五津西路</t>
  </si>
  <si>
    <t>石斛破壁饮片</t>
  </si>
  <si>
    <t>盒</t>
  </si>
  <si>
    <t>1gx20袋</t>
  </si>
  <si>
    <t>中山中智中药</t>
  </si>
  <si>
    <t>蛋白粉(汤臣倍健)</t>
  </si>
  <si>
    <t>罐</t>
  </si>
  <si>
    <t xml:space="preserve">450g </t>
  </si>
  <si>
    <t>汤臣倍健股份有限公司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</si>
</sst>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"/>
  <sheetViews>
    <sheetView tabSelected="1" workbookViewId="0">
      <selection activeCell="D9" sqref="D9"/>
    </sheetView>
  </sheetViews>
  <sheetFormatPr defaultColWidth="9" defaultRowHeight="13.5" outlineLevelRow="2"/>
  <sheetData>
    <row r="1" s="1" customFormat="1" ht="1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2" t="s">
        <v>9</v>
      </c>
      <c r="K1" s="10" t="s">
        <v>10</v>
      </c>
      <c r="L1" s="10" t="s">
        <v>11</v>
      </c>
      <c r="M1" s="10" t="s">
        <v>12</v>
      </c>
    </row>
    <row r="2" spans="1:13">
      <c r="A2" s="5">
        <v>1</v>
      </c>
      <c r="B2" s="6" t="s">
        <v>13</v>
      </c>
      <c r="C2" s="5">
        <v>385</v>
      </c>
      <c r="D2" s="6" t="s">
        <v>14</v>
      </c>
      <c r="E2" s="7">
        <v>124627</v>
      </c>
      <c r="F2" s="8" t="s">
        <v>15</v>
      </c>
      <c r="G2" s="9" t="s">
        <v>16</v>
      </c>
      <c r="H2" s="8" t="s">
        <v>17</v>
      </c>
      <c r="I2" s="11" t="s">
        <v>18</v>
      </c>
      <c r="J2" s="9">
        <v>240</v>
      </c>
      <c r="K2" s="9">
        <f>J2/2</f>
        <v>120</v>
      </c>
      <c r="L2" s="12">
        <v>1</v>
      </c>
      <c r="M2" s="5">
        <v>120</v>
      </c>
    </row>
    <row r="3" spans="1:13">
      <c r="A3" s="5">
        <v>2</v>
      </c>
      <c r="B3" s="6" t="s">
        <v>13</v>
      </c>
      <c r="C3" s="5">
        <v>385</v>
      </c>
      <c r="D3" s="6" t="s">
        <v>14</v>
      </c>
      <c r="E3" s="7">
        <v>140507</v>
      </c>
      <c r="F3" s="8" t="s">
        <v>19</v>
      </c>
      <c r="G3" s="9" t="s">
        <v>20</v>
      </c>
      <c r="H3" s="8" t="s">
        <v>21</v>
      </c>
      <c r="I3" s="11" t="s">
        <v>22</v>
      </c>
      <c r="J3" s="9">
        <v>348</v>
      </c>
      <c r="K3" s="9">
        <f>J3/2</f>
        <v>174</v>
      </c>
      <c r="L3" s="5">
        <v>3</v>
      </c>
      <c r="M3" s="5">
        <f>K3*L3</f>
        <v>522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2015-11-11T07:35:46Z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