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9555"/>
  </bookViews>
  <sheets>
    <sheet name="超低价品种" sheetId="1" r:id="rId1"/>
  </sheets>
  <externalReferences>
    <externalReference r:id="rId2"/>
  </externalReferences>
  <definedNames>
    <definedName name="_xlnm._FilterDatabase" localSheetId="0" hidden="1">超低价品种!#REF!</definedName>
  </definedNames>
  <calcPr calcId="144525"/>
  <extLst/>
</workbook>
</file>

<file path=xl/sharedStrings.xml><?xml version="1.0" encoding="utf-8"?>
<sst xmlns="http://schemas.openxmlformats.org/spreadsheetml/2006/main" count="141">
  <si>
    <t>附表2：超低特价品种</t>
  </si>
  <si>
    <t>分类</t>
  </si>
  <si>
    <t>序号</t>
  </si>
  <si>
    <t>货品ID</t>
  </si>
  <si>
    <t>货品通用名</t>
  </si>
  <si>
    <t>规格</t>
  </si>
  <si>
    <t>单位</t>
  </si>
  <si>
    <t>产地</t>
  </si>
  <si>
    <t>零售价</t>
  </si>
  <si>
    <t>超低价</t>
  </si>
  <si>
    <t>货品来源</t>
  </si>
  <si>
    <t>外用类（一排）</t>
  </si>
  <si>
    <t>复方薄荷脑软膏</t>
  </si>
  <si>
    <t>28g</t>
  </si>
  <si>
    <t>盒</t>
  </si>
  <si>
    <t>曼秀雷敦</t>
  </si>
  <si>
    <t>上海物流</t>
  </si>
  <si>
    <t>*</t>
  </si>
  <si>
    <t>麝香壮骨膏</t>
  </si>
  <si>
    <t>7cmx10cmx8贴</t>
  </si>
  <si>
    <t>黄石卫材</t>
  </si>
  <si>
    <t>复方醋酸地塞米松乳膏(皮炎平软膏)</t>
  </si>
  <si>
    <t>20g</t>
  </si>
  <si>
    <t>支</t>
  </si>
  <si>
    <t>华润三九</t>
  </si>
  <si>
    <t>门店</t>
  </si>
  <si>
    <t>医用棉签</t>
  </si>
  <si>
    <r>
      <rPr>
        <sz val="10"/>
        <rFont val="Arial"/>
        <family val="38"/>
        <charset val="0"/>
      </rPr>
      <t>50</t>
    </r>
    <r>
      <rPr>
        <sz val="10"/>
        <rFont val="宋体"/>
        <family val="7"/>
        <charset val="134"/>
      </rPr>
      <t>支</t>
    </r>
    <r>
      <rPr>
        <sz val="10"/>
        <rFont val="Arial"/>
        <family val="38"/>
        <charset val="0"/>
      </rPr>
      <t>x50</t>
    </r>
    <r>
      <rPr>
        <sz val="10"/>
        <rFont val="宋体"/>
        <family val="7"/>
        <charset val="134"/>
      </rPr>
      <t>袋</t>
    </r>
  </si>
  <si>
    <t>包</t>
  </si>
  <si>
    <t>成都蓉康</t>
  </si>
  <si>
    <t>风油精</t>
  </si>
  <si>
    <t>E3ml</t>
  </si>
  <si>
    <t>瓶</t>
  </si>
  <si>
    <t>广东一力制药</t>
  </si>
  <si>
    <t>感冒、消炎类（二、三）</t>
  </si>
  <si>
    <t>参苏感冒片</t>
  </si>
  <si>
    <t>12片x3板</t>
  </si>
  <si>
    <t>重庆桐君阁</t>
  </si>
  <si>
    <t>银翘解毒丸</t>
  </si>
  <si>
    <t>6gx12袋(水蜜丸)</t>
  </si>
  <si>
    <t>太极绵阳</t>
  </si>
  <si>
    <t>银翘解毒颗粒</t>
  </si>
  <si>
    <t>15gx10袋</t>
  </si>
  <si>
    <t>四川绵阳制药</t>
  </si>
  <si>
    <r>
      <rPr>
        <sz val="10"/>
        <rFont val="Arial"/>
        <family val="38"/>
        <charset val="0"/>
      </rPr>
      <t>!</t>
    </r>
    <r>
      <rPr>
        <sz val="10"/>
        <rFont val="宋体"/>
        <family val="7"/>
        <charset val="134"/>
      </rPr>
      <t>复方氨酚烷胺片</t>
    </r>
    <r>
      <rPr>
        <sz val="10"/>
        <rFont val="Arial"/>
        <family val="38"/>
        <charset val="0"/>
      </rPr>
      <t>(</t>
    </r>
    <r>
      <rPr>
        <sz val="10"/>
        <rFont val="宋体"/>
        <family val="7"/>
        <charset val="134"/>
      </rPr>
      <t>感康</t>
    </r>
    <r>
      <rPr>
        <sz val="10"/>
        <rFont val="Arial"/>
        <family val="38"/>
        <charset val="0"/>
      </rPr>
      <t>)</t>
    </r>
  </si>
  <si>
    <r>
      <rPr>
        <sz val="10"/>
        <rFont val="Arial"/>
        <family val="38"/>
        <charset val="0"/>
      </rPr>
      <t>12</t>
    </r>
    <r>
      <rPr>
        <sz val="10"/>
        <rFont val="宋体"/>
        <family val="7"/>
        <charset val="134"/>
      </rPr>
      <t>片</t>
    </r>
  </si>
  <si>
    <t>吉林感康</t>
  </si>
  <si>
    <t>阿莫西林胶囊</t>
  </si>
  <si>
    <r>
      <rPr>
        <sz val="10"/>
        <rFont val="Arial"/>
        <family val="38"/>
        <charset val="0"/>
      </rPr>
      <t>E0.25gx50</t>
    </r>
    <r>
      <rPr>
        <sz val="10"/>
        <rFont val="宋体"/>
        <family val="7"/>
        <charset val="134"/>
      </rPr>
      <t>粒</t>
    </r>
  </si>
  <si>
    <t>哈药总厂</t>
  </si>
  <si>
    <t>炎可宁胶囊</t>
  </si>
  <si>
    <t>0.4gx9粒x2板</t>
  </si>
  <si>
    <t>复方鱼腥草片</t>
  </si>
  <si>
    <t>0.41gx12片x3板（薄膜衣）</t>
  </si>
  <si>
    <t>橘红颗粒</t>
  </si>
  <si>
    <t>11gx10袋</t>
  </si>
  <si>
    <t>清喉咽颗粒</t>
  </si>
  <si>
    <t>18gx8袋</t>
  </si>
  <si>
    <t>(兴)六神丸</t>
  </si>
  <si>
    <t>10丸x6支(人工麝香)</t>
  </si>
  <si>
    <t>上海雷允上</t>
  </si>
  <si>
    <t>清热、解毒类（四排）</t>
  </si>
  <si>
    <t>牛黄解毒片</t>
  </si>
  <si>
    <t>15片x3板(糖衣)</t>
  </si>
  <si>
    <t>板蓝根颗粒</t>
  </si>
  <si>
    <t>10gx20袋</t>
  </si>
  <si>
    <t>袋</t>
  </si>
  <si>
    <t>夏桑菊颗粒</t>
  </si>
  <si>
    <t>玄麦甘桔颗粒</t>
  </si>
  <si>
    <t>金银花露</t>
  </si>
  <si>
    <t>340ml</t>
  </si>
  <si>
    <t>湖北宏源</t>
  </si>
  <si>
    <r>
      <rPr>
        <sz val="10"/>
        <color indexed="14"/>
        <rFont val="Arial"/>
        <family val="38"/>
        <charset val="0"/>
      </rPr>
      <t>10</t>
    </r>
    <r>
      <rPr>
        <sz val="10"/>
        <color indexed="14"/>
        <rFont val="宋体"/>
        <family val="7"/>
        <charset val="134"/>
      </rPr>
      <t>元钱4瓶</t>
    </r>
  </si>
  <si>
    <t>儿科类（五排）</t>
  </si>
  <si>
    <t>(兴)小儿肺热咳喘颗粒</t>
  </si>
  <si>
    <t>3gx16袋</t>
  </si>
  <si>
    <t>海南葫芦娃（原：海南新中正）</t>
  </si>
  <si>
    <t>小儿氨酚黄那敏颗粒</t>
  </si>
  <si>
    <t>2gx12袋</t>
  </si>
  <si>
    <t>哈药六厂</t>
  </si>
  <si>
    <r>
      <rPr>
        <sz val="10"/>
        <rFont val="Arial"/>
        <family val="38"/>
        <charset val="0"/>
      </rPr>
      <t>!</t>
    </r>
    <r>
      <rPr>
        <sz val="10"/>
        <rFont val="宋体"/>
        <family val="7"/>
        <charset val="134"/>
      </rPr>
      <t>江中健胃消食片</t>
    </r>
  </si>
  <si>
    <r>
      <rPr>
        <sz val="10"/>
        <rFont val="Arial"/>
        <family val="38"/>
        <charset val="0"/>
      </rPr>
      <t>0.5gx12</t>
    </r>
    <r>
      <rPr>
        <sz val="10"/>
        <rFont val="宋体"/>
        <family val="7"/>
        <charset val="134"/>
      </rPr>
      <t>片</t>
    </r>
    <r>
      <rPr>
        <sz val="10"/>
        <rFont val="Arial"/>
        <family val="38"/>
        <charset val="0"/>
      </rPr>
      <t>x3</t>
    </r>
    <r>
      <rPr>
        <sz val="10"/>
        <rFont val="宋体"/>
        <family val="7"/>
        <charset val="134"/>
      </rPr>
      <t>板</t>
    </r>
    <r>
      <rPr>
        <sz val="10"/>
        <rFont val="Arial"/>
        <family val="38"/>
        <charset val="0"/>
      </rPr>
      <t>(</t>
    </r>
    <r>
      <rPr>
        <sz val="10"/>
        <rFont val="宋体"/>
        <family val="7"/>
        <charset val="134"/>
      </rPr>
      <t>小儿</t>
    </r>
    <r>
      <rPr>
        <sz val="10"/>
        <rFont val="Arial"/>
        <family val="38"/>
        <charset val="0"/>
      </rPr>
      <t>)</t>
    </r>
  </si>
  <si>
    <t>江中制药</t>
  </si>
  <si>
    <t>维生素AD滴剂(伊可新)</t>
  </si>
  <si>
    <t>60粒(1岁以上)</t>
  </si>
  <si>
    <t>山东达因海洋</t>
  </si>
  <si>
    <t>60粒(1岁以下)</t>
  </si>
  <si>
    <t>心脑血管类（六、七排）</t>
  </si>
  <si>
    <t>盐酸二甲双胍片</t>
  </si>
  <si>
    <t>0.25gx48片</t>
  </si>
  <si>
    <t xml:space="preserve">上海信谊
</t>
  </si>
  <si>
    <t>(兴)珍菊降压片</t>
  </si>
  <si>
    <t>60片</t>
  </si>
  <si>
    <t>山西亚宝药业</t>
  </si>
  <si>
    <t>!苯磺酸氨氯地平片(络活喜)</t>
  </si>
  <si>
    <t>5mgx7片</t>
  </si>
  <si>
    <t>大连辉瑞</t>
  </si>
  <si>
    <t>!速效救心丸</t>
  </si>
  <si>
    <t>40mgx60丸x2瓶</t>
  </si>
  <si>
    <t>天津第六中药</t>
  </si>
  <si>
    <r>
      <t>!</t>
    </r>
    <r>
      <rPr>
        <sz val="10"/>
        <rFont val="宋体"/>
        <family val="38"/>
        <charset val="0"/>
      </rPr>
      <t>阿卡波糖片</t>
    </r>
    <r>
      <rPr>
        <sz val="10"/>
        <rFont val="Arial"/>
        <family val="38"/>
        <charset val="0"/>
      </rPr>
      <t>(</t>
    </r>
    <r>
      <rPr>
        <sz val="10"/>
        <rFont val="宋体"/>
        <family val="38"/>
        <charset val="0"/>
      </rPr>
      <t>拜糖平</t>
    </r>
    <r>
      <rPr>
        <sz val="10"/>
        <rFont val="Arial"/>
        <family val="38"/>
        <charset val="0"/>
      </rPr>
      <t>)</t>
    </r>
  </si>
  <si>
    <t>50mgx30片</t>
  </si>
  <si>
    <t>拜耳医药保健</t>
  </si>
  <si>
    <t>地奥心血康胶囊</t>
  </si>
  <si>
    <t>100mgx10粒x2板</t>
  </si>
  <si>
    <t>成都地奥制药</t>
  </si>
  <si>
    <t>复方丹参片</t>
  </si>
  <si>
    <t>60片(薄膜衣)</t>
  </si>
  <si>
    <t>厄贝沙坦片(安博维)</t>
  </si>
  <si>
    <t>0.15gx7片</t>
  </si>
  <si>
    <t>赛诺菲(杭州)制药分装</t>
  </si>
  <si>
    <t>维生素（七排）</t>
  </si>
  <si>
    <t xml:space="preserve">维生素B6片
</t>
  </si>
  <si>
    <t xml:space="preserve">10mgx100片
</t>
  </si>
  <si>
    <t>上海信谊黄河</t>
  </si>
  <si>
    <t>维生素EC片</t>
  </si>
  <si>
    <t>40片(复方)</t>
  </si>
  <si>
    <t>西南药业</t>
  </si>
  <si>
    <t>（混合）八排</t>
  </si>
  <si>
    <t>六味地黄丸</t>
  </si>
  <si>
    <t>6gx20袋</t>
  </si>
  <si>
    <t>乌鸡白凤丸</t>
  </si>
  <si>
    <t>6gx10袋</t>
  </si>
  <si>
    <t>独圣活血片</t>
  </si>
  <si>
    <t>0.41gx15片x2板(薄膜衣片)</t>
  </si>
  <si>
    <t>太极绵阳制药</t>
  </si>
  <si>
    <t>清眩片</t>
  </si>
  <si>
    <t>0.48gx12片x4板</t>
  </si>
  <si>
    <t>太极桐君阁</t>
  </si>
  <si>
    <t>胶体果胶铋胶囊</t>
  </si>
  <si>
    <t>50mgx24粒</t>
  </si>
  <si>
    <t>贵州同济堂</t>
  </si>
  <si>
    <t>中药特价</t>
  </si>
  <si>
    <t>菊花</t>
  </si>
  <si>
    <t>贡菊50g（桐君阁牌）</t>
  </si>
  <si>
    <t>山楂</t>
  </si>
  <si>
    <t>120g（桐君阁）</t>
  </si>
  <si>
    <t>金银花</t>
  </si>
  <si>
    <t>50g（济）</t>
  </si>
  <si>
    <t>枸杞子</t>
  </si>
  <si>
    <t>特级150g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</si>
</sst>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16">
    <font>
      <sz val="11"/>
      <color indexed="8"/>
      <name val="宋体"/>
      <family val="2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2"/>
      <charset val="134"/>
    </font>
    <font>
      <sz val="10"/>
      <color indexed="14"/>
      <name val="宋体"/>
      <family val="2"/>
      <charset val="134"/>
    </font>
    <font>
      <b/>
      <sz val="10"/>
      <color indexed="8"/>
      <name val="宋体"/>
      <family val="2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38"/>
      <charset val="0"/>
    </font>
    <font>
      <sz val="10"/>
      <name val="宋体"/>
      <family val="7"/>
      <charset val="134"/>
    </font>
    <font>
      <sz val="10"/>
      <color indexed="14"/>
      <name val="Arial"/>
      <family val="38"/>
      <charset val="0"/>
    </font>
    <font>
      <sz val="10"/>
      <color indexed="0"/>
      <name val="宋体"/>
      <family val="2"/>
      <charset val="134"/>
    </font>
    <font>
      <sz val="11"/>
      <color indexed="0"/>
      <name val="宋体"/>
      <family val="2"/>
      <charset val="134"/>
    </font>
    <font>
      <b/>
      <sz val="10"/>
      <color indexed="14"/>
      <name val="宋体"/>
      <family val="2"/>
      <charset val="134"/>
    </font>
    <font>
      <b/>
      <sz val="10"/>
      <color indexed="14"/>
      <name val="宋体"/>
      <family val="3"/>
      <charset val="134"/>
    </font>
    <font>
      <sz val="10"/>
      <color indexed="14"/>
      <name val="宋体"/>
      <family val="7"/>
      <charset val="134"/>
    </font>
    <font>
      <sz val="10"/>
      <name val="宋体"/>
      <family val="38"/>
      <charset val="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\Documents and Settings\Administrator\&#26700;&#38754;\&#38376;&#24215;&#26368;&#32456;&#25191;&#34892;&#20215;&#26684;&#34920;_201407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119037</v>
          </cell>
          <cell r="C2" t="str">
            <v>复方鱼腥草片</v>
          </cell>
          <cell r="D2" t="str">
            <v>■0.41gx12片x3板（薄膜衣）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公司零售价</v>
          </cell>
          <cell r="I2">
            <v>18</v>
          </cell>
        </row>
        <row r="3">
          <cell r="B3">
            <v>108625</v>
          </cell>
          <cell r="C3" t="str">
            <v>小儿感冒颗粒</v>
          </cell>
          <cell r="D3" t="str">
            <v>■12gx6袋</v>
          </cell>
          <cell r="E3" t="str">
            <v>盒</v>
          </cell>
          <cell r="F3" t="str">
            <v>太极集团重庆桐君阁药厂有限公司</v>
          </cell>
          <cell r="G3" t="str">
            <v>重庆桐君阁</v>
          </cell>
          <cell r="H3" t="str">
            <v>公司零售价</v>
          </cell>
          <cell r="I3">
            <v>13</v>
          </cell>
        </row>
        <row r="4">
          <cell r="B4">
            <v>105146</v>
          </cell>
          <cell r="C4" t="str">
            <v>独圣活血片</v>
          </cell>
          <cell r="D4" t="str">
            <v>■0.41gx15片x2板(薄膜衣片)</v>
          </cell>
          <cell r="E4" t="str">
            <v>盒</v>
          </cell>
          <cell r="F4" t="str">
            <v>太极集团四川绵阳制药有限公司</v>
          </cell>
          <cell r="G4" t="str">
            <v>太极绵阳制药</v>
          </cell>
          <cell r="H4" t="str">
            <v>公司零售价</v>
          </cell>
          <cell r="I4">
            <v>48.5</v>
          </cell>
        </row>
        <row r="5">
          <cell r="B5">
            <v>90611</v>
          </cell>
          <cell r="C5" t="str">
            <v>清喉咽颗粒</v>
          </cell>
          <cell r="D5" t="str">
            <v>■18gx8袋</v>
          </cell>
          <cell r="E5" t="str">
            <v>盒</v>
          </cell>
          <cell r="F5" t="str">
            <v>太极集团四川绵阳制药有限公司</v>
          </cell>
          <cell r="G5" t="str">
            <v>四川绵阳制药</v>
          </cell>
          <cell r="H5" t="str">
            <v>公司零售价</v>
          </cell>
          <cell r="I5">
            <v>19.5</v>
          </cell>
        </row>
        <row r="6">
          <cell r="B6">
            <v>83271</v>
          </cell>
          <cell r="C6" t="str">
            <v>银翘解毒丸</v>
          </cell>
          <cell r="D6" t="str">
            <v>■6gx12袋(水蜜丸)</v>
          </cell>
          <cell r="E6" t="str">
            <v>盒</v>
          </cell>
          <cell r="F6" t="str">
            <v>太极集团四川绵阳制药有限公司</v>
          </cell>
          <cell r="G6" t="str">
            <v>四川绵阳制药</v>
          </cell>
          <cell r="H6" t="str">
            <v>公司零售价</v>
          </cell>
          <cell r="I6">
            <v>16</v>
          </cell>
        </row>
        <row r="7">
          <cell r="B7">
            <v>49946</v>
          </cell>
          <cell r="C7" t="str">
            <v>参苏感冒片</v>
          </cell>
          <cell r="D7" t="str">
            <v>■12片x3板</v>
          </cell>
          <cell r="E7" t="str">
            <v>盒</v>
          </cell>
          <cell r="F7" t="str">
            <v>太极集团重庆桐君阁药厂有限公司</v>
          </cell>
          <cell r="G7" t="str">
            <v>重庆桐君阁</v>
          </cell>
          <cell r="H7" t="str">
            <v>公司零售价</v>
          </cell>
          <cell r="I7">
            <v>15</v>
          </cell>
        </row>
        <row r="8">
          <cell r="B8">
            <v>49944</v>
          </cell>
          <cell r="C8" t="str">
            <v>乌鸡白凤丸</v>
          </cell>
          <cell r="D8" t="str">
            <v>■6gx10袋</v>
          </cell>
          <cell r="E8" t="str">
            <v>盒</v>
          </cell>
          <cell r="F8" t="str">
            <v>太极集团重庆桐君阁药厂有限公司</v>
          </cell>
          <cell r="G8" t="str">
            <v>重庆桐君阁</v>
          </cell>
          <cell r="H8" t="str">
            <v>公司零售价</v>
          </cell>
          <cell r="I8">
            <v>19</v>
          </cell>
        </row>
        <row r="9">
          <cell r="B9">
            <v>47163</v>
          </cell>
          <cell r="C9" t="str">
            <v>双氯芬酸钾片(毕斯福)</v>
          </cell>
          <cell r="D9" t="str">
            <v>■25mgx24片(薄膜衣)</v>
          </cell>
          <cell r="E9" t="str">
            <v>盒</v>
          </cell>
          <cell r="F9" t="str">
            <v>太极集团四川绵阳制药有限公司</v>
          </cell>
          <cell r="G9" t="str">
            <v>四川绵阳制药</v>
          </cell>
          <cell r="H9" t="str">
            <v>公司零售价</v>
          </cell>
          <cell r="I9">
            <v>10.8</v>
          </cell>
        </row>
        <row r="10">
          <cell r="B10">
            <v>45545</v>
          </cell>
          <cell r="C10" t="str">
            <v>橘红颗粒</v>
          </cell>
          <cell r="D10" t="str">
            <v>■11gx10袋</v>
          </cell>
          <cell r="E10" t="str">
            <v>盒</v>
          </cell>
          <cell r="F10" t="str">
            <v>太极集团四川绵阳制药有限公司</v>
          </cell>
          <cell r="G10" t="str">
            <v>四川绵阳制药</v>
          </cell>
          <cell r="H10" t="str">
            <v>公司零售价</v>
          </cell>
          <cell r="I10">
            <v>18</v>
          </cell>
        </row>
        <row r="11">
          <cell r="B11">
            <v>45479</v>
          </cell>
          <cell r="C11" t="str">
            <v>牛黄解毒片</v>
          </cell>
          <cell r="D11" t="str">
            <v>■15片x3板(糖衣)</v>
          </cell>
          <cell r="E11" t="str">
            <v>盒</v>
          </cell>
          <cell r="F11" t="str">
            <v>太极集团四川绵阳制药有限公司</v>
          </cell>
          <cell r="G11" t="str">
            <v>四川绵阳制药</v>
          </cell>
          <cell r="H11" t="str">
            <v>公司零售价</v>
          </cell>
          <cell r="I11">
            <v>12</v>
          </cell>
        </row>
        <row r="12">
          <cell r="B12">
            <v>41077</v>
          </cell>
          <cell r="C12" t="str">
            <v>玄麦甘桔颗粒</v>
          </cell>
          <cell r="D12" t="str">
            <v>■10gx20袋</v>
          </cell>
          <cell r="E12" t="str">
            <v>袋</v>
          </cell>
          <cell r="F12" t="str">
            <v>太极集团四川绵阳制药有限公司</v>
          </cell>
          <cell r="G12" t="str">
            <v>四川绵阳制药</v>
          </cell>
          <cell r="H12" t="str">
            <v>公司零售价</v>
          </cell>
          <cell r="I12">
            <v>18</v>
          </cell>
        </row>
        <row r="13">
          <cell r="B13">
            <v>39899</v>
          </cell>
          <cell r="C13" t="str">
            <v>炎可宁胶囊</v>
          </cell>
          <cell r="D13" t="str">
            <v>■0.4gx9粒x2板</v>
          </cell>
          <cell r="E13" t="str">
            <v>盒</v>
          </cell>
          <cell r="F13" t="str">
            <v>太极集团四川绵阳制药有限公司</v>
          </cell>
          <cell r="G13" t="str">
            <v>四川绵阳制药</v>
          </cell>
          <cell r="H13" t="str">
            <v>公司零售价</v>
          </cell>
          <cell r="I13">
            <v>19.5</v>
          </cell>
        </row>
        <row r="14">
          <cell r="B14">
            <v>39247</v>
          </cell>
          <cell r="C14" t="str">
            <v>六味地黄丸</v>
          </cell>
          <cell r="D14" t="str">
            <v>■6gx20袋</v>
          </cell>
          <cell r="E14" t="str">
            <v>盒</v>
          </cell>
          <cell r="F14" t="str">
            <v>太极集团重庆桐君阁药厂有限公司</v>
          </cell>
          <cell r="G14" t="str">
            <v>重庆桐君阁</v>
          </cell>
          <cell r="H14" t="str">
            <v>公司零售价</v>
          </cell>
          <cell r="I14">
            <v>15</v>
          </cell>
        </row>
        <row r="15">
          <cell r="B15">
            <v>38127</v>
          </cell>
          <cell r="C15" t="str">
            <v>板蓝根颗粒</v>
          </cell>
          <cell r="D15" t="str">
            <v>■10gx20袋</v>
          </cell>
          <cell r="E15" t="str">
            <v>袋</v>
          </cell>
          <cell r="F15" t="str">
            <v>太极集团四川绵阳制药有限公司</v>
          </cell>
          <cell r="G15" t="str">
            <v>四川绵阳制药</v>
          </cell>
          <cell r="H15" t="str">
            <v>公司零售价</v>
          </cell>
          <cell r="I15">
            <v>20</v>
          </cell>
        </row>
        <row r="16">
          <cell r="B16">
            <v>37050</v>
          </cell>
          <cell r="C16" t="str">
            <v>夏桑菊颗粒</v>
          </cell>
          <cell r="D16" t="str">
            <v>■10gx20袋</v>
          </cell>
          <cell r="E16" t="str">
            <v>袋</v>
          </cell>
          <cell r="F16" t="str">
            <v>太极集团四川绵阳制药有限公司</v>
          </cell>
          <cell r="G16" t="str">
            <v>四川绵阳制药</v>
          </cell>
          <cell r="H16" t="str">
            <v>公司零售价</v>
          </cell>
          <cell r="I16">
            <v>18</v>
          </cell>
        </row>
        <row r="17">
          <cell r="B17">
            <v>35530</v>
          </cell>
          <cell r="C17" t="str">
            <v>复方薄荷脑软膏</v>
          </cell>
          <cell r="D17" t="str">
            <v>■28g</v>
          </cell>
          <cell r="E17" t="str">
            <v>盒</v>
          </cell>
          <cell r="F17" t="str">
            <v>曼秀雷敦(中国)药业有限公司</v>
          </cell>
          <cell r="G17" t="str">
            <v>曼秀雷敦</v>
          </cell>
          <cell r="H17" t="str">
            <v>公司零售价</v>
          </cell>
          <cell r="I17">
            <v>18.5</v>
          </cell>
        </row>
        <row r="18">
          <cell r="B18">
            <v>11842</v>
          </cell>
          <cell r="C18" t="str">
            <v>西瓜霜清咽含片</v>
          </cell>
          <cell r="D18" t="str">
            <v>■1.8gx8片x2板</v>
          </cell>
          <cell r="E18" t="str">
            <v>盒</v>
          </cell>
          <cell r="F18" t="str">
            <v>桂林三金药业股份有限公司</v>
          </cell>
          <cell r="G18" t="str">
            <v>桂林三金</v>
          </cell>
          <cell r="H18" t="str">
            <v>公司零售价</v>
          </cell>
          <cell r="I18">
            <v>4.5</v>
          </cell>
        </row>
        <row r="19">
          <cell r="B19">
            <v>9211</v>
          </cell>
          <cell r="C19" t="str">
            <v>银翘解毒颗粒</v>
          </cell>
          <cell r="D19" t="str">
            <v>■15gx10袋</v>
          </cell>
          <cell r="E19" t="str">
            <v>盒</v>
          </cell>
          <cell r="F19" t="str">
            <v>太极集团四川绵阳制药有限公司</v>
          </cell>
          <cell r="G19" t="str">
            <v>四川绵阳制药</v>
          </cell>
          <cell r="H19" t="str">
            <v>公司零售价</v>
          </cell>
          <cell r="I19">
            <v>10.8</v>
          </cell>
        </row>
        <row r="20">
          <cell r="B20">
            <v>5622</v>
          </cell>
          <cell r="C20" t="str">
            <v>六神丸</v>
          </cell>
          <cell r="D20" t="str">
            <v>■E10丸x6支(人工麝香)</v>
          </cell>
          <cell r="E20" t="str">
            <v>盒</v>
          </cell>
          <cell r="F20" t="str">
            <v>上海雷允上药业有限公司</v>
          </cell>
          <cell r="G20" t="str">
            <v>上海雷允上</v>
          </cell>
          <cell r="H20" t="str">
            <v>公司零售价</v>
          </cell>
          <cell r="I20">
            <v>17.2</v>
          </cell>
        </row>
        <row r="21">
          <cell r="B21">
            <v>1545</v>
          </cell>
          <cell r="C21" t="str">
            <v>珍菊降压片</v>
          </cell>
          <cell r="D21" t="str">
            <v>■E60片</v>
          </cell>
          <cell r="E21" t="str">
            <v>瓶</v>
          </cell>
          <cell r="F21" t="str">
            <v>山西亚宝药业集团股份有限公司</v>
          </cell>
          <cell r="G21" t="str">
            <v>山西亚宝药业</v>
          </cell>
          <cell r="H21" t="str">
            <v>公司零售价</v>
          </cell>
          <cell r="I21">
            <v>9.5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tabSelected="1" topLeftCell="A2" workbookViewId="0">
      <selection activeCell="D35" sqref="D35"/>
    </sheetView>
  </sheetViews>
  <sheetFormatPr defaultColWidth="9" defaultRowHeight="13.5"/>
  <cols>
    <col min="1" max="1" width="7.125" style="3" customWidth="1"/>
    <col min="2" max="2" width="4.375" style="4" customWidth="1"/>
    <col min="3" max="3" width="7.125" style="5" customWidth="1"/>
    <col min="4" max="4" width="12.25" style="5" customWidth="1"/>
    <col min="5" max="5" width="13.375" style="5" customWidth="1"/>
    <col min="6" max="6" width="4.375" style="5" customWidth="1"/>
    <col min="7" max="7" width="9" style="5"/>
    <col min="8" max="8" width="8.375" style="5" customWidth="1"/>
    <col min="9" max="9" width="6.375" style="6" customWidth="1"/>
    <col min="10" max="10" width="8.625" style="7" customWidth="1"/>
  </cols>
  <sheetData>
    <row r="1" ht="21" customHeight="1" spans="1:10">
      <c r="A1" s="8" t="s">
        <v>0</v>
      </c>
      <c r="B1" s="8"/>
      <c r="C1" s="8"/>
      <c r="D1" s="8"/>
      <c r="E1" s="8"/>
      <c r="F1" s="8"/>
      <c r="G1" s="8"/>
      <c r="H1" s="8"/>
      <c r="I1" s="52"/>
      <c r="J1" s="8"/>
    </row>
    <row r="2" s="1" customFormat="1" ht="17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53" t="s">
        <v>9</v>
      </c>
      <c r="J2" s="54" t="s">
        <v>10</v>
      </c>
    </row>
    <row r="3" s="2" customFormat="1" ht="17" customHeight="1" spans="1:11">
      <c r="A3" s="13" t="s">
        <v>11</v>
      </c>
      <c r="B3" s="14">
        <v>1</v>
      </c>
      <c r="C3" s="15">
        <v>35530</v>
      </c>
      <c r="D3" s="15" t="s">
        <v>12</v>
      </c>
      <c r="E3" s="15" t="s">
        <v>13</v>
      </c>
      <c r="F3" s="15" t="s">
        <v>14</v>
      </c>
      <c r="G3" s="15" t="s">
        <v>15</v>
      </c>
      <c r="H3" s="16">
        <f>VLOOKUP(C:C,[1]门店最终执行价格表!$B$1:$I$65536,8,0)</f>
        <v>18.5</v>
      </c>
      <c r="I3" s="55">
        <v>2</v>
      </c>
      <c r="J3" s="56" t="s">
        <v>16</v>
      </c>
      <c r="K3" s="2" t="s">
        <v>17</v>
      </c>
    </row>
    <row r="4" customFormat="1" ht="17" customHeight="1" spans="1:11">
      <c r="A4" s="13"/>
      <c r="B4" s="14">
        <v>2</v>
      </c>
      <c r="C4" s="15">
        <v>24615</v>
      </c>
      <c r="D4" s="15" t="s">
        <v>18</v>
      </c>
      <c r="E4" s="15" t="s">
        <v>19</v>
      </c>
      <c r="F4" s="15" t="s">
        <v>14</v>
      </c>
      <c r="G4" s="15" t="s">
        <v>20</v>
      </c>
      <c r="H4" s="16">
        <v>6.7</v>
      </c>
      <c r="I4" s="57">
        <v>2</v>
      </c>
      <c r="J4" s="56" t="s">
        <v>16</v>
      </c>
      <c r="K4" t="s">
        <v>17</v>
      </c>
    </row>
    <row r="5" customFormat="1" ht="17" customHeight="1" spans="1:11">
      <c r="A5" s="13"/>
      <c r="B5" s="14">
        <v>3</v>
      </c>
      <c r="C5" s="17">
        <v>832</v>
      </c>
      <c r="D5" s="18" t="s">
        <v>21</v>
      </c>
      <c r="E5" s="17" t="s">
        <v>22</v>
      </c>
      <c r="F5" s="19" t="s">
        <v>23</v>
      </c>
      <c r="G5" s="19" t="s">
        <v>24</v>
      </c>
      <c r="H5" s="20">
        <v>8</v>
      </c>
      <c r="I5" s="58">
        <v>3</v>
      </c>
      <c r="J5" s="59" t="s">
        <v>25</v>
      </c>
      <c r="K5" t="s">
        <v>17</v>
      </c>
    </row>
    <row r="6" customFormat="1" ht="17" customHeight="1" spans="1:11">
      <c r="A6" s="13"/>
      <c r="B6" s="14">
        <v>4</v>
      </c>
      <c r="C6" s="17">
        <v>30606</v>
      </c>
      <c r="D6" s="18" t="s">
        <v>26</v>
      </c>
      <c r="E6" s="17" t="s">
        <v>27</v>
      </c>
      <c r="F6" s="19" t="s">
        <v>28</v>
      </c>
      <c r="G6" s="19" t="s">
        <v>29</v>
      </c>
      <c r="H6" s="20">
        <v>30</v>
      </c>
      <c r="I6" s="60">
        <v>0.1</v>
      </c>
      <c r="J6" s="59" t="s">
        <v>25</v>
      </c>
      <c r="K6" t="s">
        <v>17</v>
      </c>
    </row>
    <row r="7" s="2" customFormat="1" ht="17" customHeight="1" spans="1:11">
      <c r="A7" s="13"/>
      <c r="B7" s="14">
        <v>5</v>
      </c>
      <c r="C7" s="17">
        <v>26082</v>
      </c>
      <c r="D7" s="18" t="s">
        <v>30</v>
      </c>
      <c r="E7" s="17" t="s">
        <v>31</v>
      </c>
      <c r="F7" s="19" t="s">
        <v>32</v>
      </c>
      <c r="G7" s="19" t="s">
        <v>33</v>
      </c>
      <c r="H7" s="20">
        <v>1.3</v>
      </c>
      <c r="I7" s="58">
        <v>0.5</v>
      </c>
      <c r="J7" s="59" t="s">
        <v>25</v>
      </c>
      <c r="K7" s="2" t="s">
        <v>17</v>
      </c>
    </row>
    <row r="8" s="2" customFormat="1" ht="17" customHeight="1" spans="1:11">
      <c r="A8" s="13" t="s">
        <v>34</v>
      </c>
      <c r="B8" s="14">
        <v>6</v>
      </c>
      <c r="C8" s="15">
        <v>49946</v>
      </c>
      <c r="D8" s="15" t="s">
        <v>35</v>
      </c>
      <c r="E8" s="15" t="s">
        <v>36</v>
      </c>
      <c r="F8" s="15" t="s">
        <v>14</v>
      </c>
      <c r="G8" s="15" t="s">
        <v>37</v>
      </c>
      <c r="H8" s="16">
        <f>VLOOKUP(C:C,[1]门店最终执行价格表!$B$1:$I$65536,8,0)</f>
        <v>15</v>
      </c>
      <c r="I8" s="55">
        <v>1.5</v>
      </c>
      <c r="J8" s="56" t="s">
        <v>16</v>
      </c>
      <c r="K8" s="2" t="s">
        <v>17</v>
      </c>
    </row>
    <row r="9" s="2" customFormat="1" ht="17" customHeight="1" spans="1:11">
      <c r="A9" s="13"/>
      <c r="B9" s="14">
        <v>7</v>
      </c>
      <c r="C9" s="15">
        <v>83271</v>
      </c>
      <c r="D9" s="15" t="s">
        <v>38</v>
      </c>
      <c r="E9" s="15" t="s">
        <v>39</v>
      </c>
      <c r="F9" s="15" t="s">
        <v>14</v>
      </c>
      <c r="G9" s="15" t="s">
        <v>40</v>
      </c>
      <c r="H9" s="16">
        <f>VLOOKUP(C:C,[1]门店最终执行价格表!$B$1:$I$65536,8,0)</f>
        <v>16</v>
      </c>
      <c r="I9" s="55">
        <v>1.5</v>
      </c>
      <c r="J9" s="56" t="s">
        <v>16</v>
      </c>
      <c r="K9" s="2" t="s">
        <v>17</v>
      </c>
    </row>
    <row r="10" s="2" customFormat="1" ht="17" customHeight="1" spans="1:10">
      <c r="A10" s="13"/>
      <c r="B10" s="14">
        <v>8</v>
      </c>
      <c r="C10" s="15">
        <v>9211</v>
      </c>
      <c r="D10" s="15" t="s">
        <v>41</v>
      </c>
      <c r="E10" s="15" t="s">
        <v>42</v>
      </c>
      <c r="F10" s="15" t="s">
        <v>14</v>
      </c>
      <c r="G10" s="15" t="s">
        <v>43</v>
      </c>
      <c r="H10" s="16">
        <f>VLOOKUP(C:C,[1]门店最终执行价格表!$B$1:$I$65536,8,0)</f>
        <v>10.8</v>
      </c>
      <c r="I10" s="55">
        <v>1</v>
      </c>
      <c r="J10" s="56" t="s">
        <v>16</v>
      </c>
    </row>
    <row r="11" s="2" customFormat="1" ht="17" customHeight="1" spans="1:11">
      <c r="A11" s="13"/>
      <c r="B11" s="14">
        <v>9</v>
      </c>
      <c r="C11" s="17">
        <v>260</v>
      </c>
      <c r="D11" s="21" t="s">
        <v>44</v>
      </c>
      <c r="E11" s="17" t="s">
        <v>45</v>
      </c>
      <c r="F11" s="19" t="s">
        <v>14</v>
      </c>
      <c r="G11" s="19" t="s">
        <v>46</v>
      </c>
      <c r="H11" s="20">
        <v>10.2</v>
      </c>
      <c r="I11" s="58">
        <v>5</v>
      </c>
      <c r="J11" s="59" t="s">
        <v>25</v>
      </c>
      <c r="K11" s="2" t="s">
        <v>17</v>
      </c>
    </row>
    <row r="12" s="2" customFormat="1" ht="17" customHeight="1" spans="1:11">
      <c r="A12" s="13"/>
      <c r="B12" s="14">
        <v>10</v>
      </c>
      <c r="C12" s="17">
        <v>78</v>
      </c>
      <c r="D12" s="18" t="s">
        <v>47</v>
      </c>
      <c r="E12" s="17" t="s">
        <v>48</v>
      </c>
      <c r="F12" s="19" t="s">
        <v>14</v>
      </c>
      <c r="G12" s="19" t="s">
        <v>49</v>
      </c>
      <c r="H12" s="20">
        <v>8</v>
      </c>
      <c r="I12" s="58">
        <v>4.9</v>
      </c>
      <c r="J12" s="59" t="s">
        <v>25</v>
      </c>
      <c r="K12" s="2" t="s">
        <v>17</v>
      </c>
    </row>
    <row r="13" s="2" customFormat="1" ht="17" customHeight="1" spans="1:11">
      <c r="A13" s="13"/>
      <c r="B13" s="14">
        <v>11</v>
      </c>
      <c r="C13" s="15">
        <v>39899</v>
      </c>
      <c r="D13" s="15" t="s">
        <v>50</v>
      </c>
      <c r="E13" s="15" t="s">
        <v>51</v>
      </c>
      <c r="F13" s="15" t="s">
        <v>14</v>
      </c>
      <c r="G13" s="15" t="s">
        <v>43</v>
      </c>
      <c r="H13" s="16">
        <f>VLOOKUP(C:C,[1]门店最终执行价格表!$B$1:$I$65536,8,0)</f>
        <v>19.5</v>
      </c>
      <c r="I13" s="55">
        <v>2</v>
      </c>
      <c r="J13" s="56" t="s">
        <v>16</v>
      </c>
      <c r="K13" s="2" t="s">
        <v>17</v>
      </c>
    </row>
    <row r="14" s="2" customFormat="1" ht="17" customHeight="1" spans="1:11">
      <c r="A14" s="13"/>
      <c r="B14" s="14">
        <v>12</v>
      </c>
      <c r="C14" s="15">
        <v>119037</v>
      </c>
      <c r="D14" s="15" t="s">
        <v>52</v>
      </c>
      <c r="E14" s="15" t="s">
        <v>53</v>
      </c>
      <c r="F14" s="15" t="s">
        <v>14</v>
      </c>
      <c r="G14" s="15" t="s">
        <v>43</v>
      </c>
      <c r="H14" s="16">
        <f>VLOOKUP(C:C,[1]门店最终执行价格表!$B$1:$I$65536,8,0)</f>
        <v>18</v>
      </c>
      <c r="I14" s="55">
        <v>2</v>
      </c>
      <c r="J14" s="56" t="s">
        <v>16</v>
      </c>
      <c r="K14" s="2" t="s">
        <v>17</v>
      </c>
    </row>
    <row r="15" s="2" customFormat="1" ht="17" customHeight="1" spans="1:11">
      <c r="A15" s="13"/>
      <c r="B15" s="14">
        <v>13</v>
      </c>
      <c r="C15" s="15">
        <v>45545</v>
      </c>
      <c r="D15" s="15" t="s">
        <v>54</v>
      </c>
      <c r="E15" s="15" t="s">
        <v>55</v>
      </c>
      <c r="F15" s="15" t="s">
        <v>14</v>
      </c>
      <c r="G15" s="15" t="s">
        <v>43</v>
      </c>
      <c r="H15" s="16">
        <f>VLOOKUP(C:C,[1]门店最终执行价格表!$B$1:$I$65536,8,0)</f>
        <v>18</v>
      </c>
      <c r="I15" s="55">
        <v>2</v>
      </c>
      <c r="J15" s="56" t="s">
        <v>16</v>
      </c>
      <c r="K15" s="2" t="s">
        <v>17</v>
      </c>
    </row>
    <row r="16" s="2" customFormat="1" ht="17" customHeight="1" spans="1:11">
      <c r="A16" s="13"/>
      <c r="B16" s="14">
        <v>14</v>
      </c>
      <c r="C16" s="15">
        <v>90611</v>
      </c>
      <c r="D16" s="15" t="s">
        <v>56</v>
      </c>
      <c r="E16" s="15" t="s">
        <v>57</v>
      </c>
      <c r="F16" s="15" t="s">
        <v>14</v>
      </c>
      <c r="G16" s="15" t="s">
        <v>43</v>
      </c>
      <c r="H16" s="16">
        <f>VLOOKUP(C:C,[1]门店最终执行价格表!$B$1:$I$65536,8,0)</f>
        <v>19.5</v>
      </c>
      <c r="I16" s="55">
        <v>2</v>
      </c>
      <c r="J16" s="56" t="s">
        <v>16</v>
      </c>
      <c r="K16" s="2" t="s">
        <v>17</v>
      </c>
    </row>
    <row r="17" s="2" customFormat="1" ht="17" customHeight="1" spans="1:11">
      <c r="A17" s="13"/>
      <c r="B17" s="14">
        <v>15</v>
      </c>
      <c r="C17" s="15">
        <v>5622</v>
      </c>
      <c r="D17" s="15" t="s">
        <v>58</v>
      </c>
      <c r="E17" s="15" t="s">
        <v>59</v>
      </c>
      <c r="F17" s="15" t="s">
        <v>14</v>
      </c>
      <c r="G17" s="15" t="s">
        <v>60</v>
      </c>
      <c r="H17" s="16">
        <f>VLOOKUP(C:C,[1]门店最终执行价格表!$B$1:$I$65536,8,0)</f>
        <v>17.2</v>
      </c>
      <c r="I17" s="55">
        <v>2</v>
      </c>
      <c r="J17" s="56" t="s">
        <v>16</v>
      </c>
      <c r="K17" s="2" t="s">
        <v>17</v>
      </c>
    </row>
    <row r="18" s="2" customFormat="1" ht="17" customHeight="1" spans="1:11">
      <c r="A18" s="13" t="s">
        <v>61</v>
      </c>
      <c r="B18" s="14">
        <v>16</v>
      </c>
      <c r="C18" s="15">
        <v>45479</v>
      </c>
      <c r="D18" s="15" t="s">
        <v>62</v>
      </c>
      <c r="E18" s="15" t="s">
        <v>63</v>
      </c>
      <c r="F18" s="15" t="s">
        <v>14</v>
      </c>
      <c r="G18" s="15" t="s">
        <v>43</v>
      </c>
      <c r="H18" s="16">
        <f>VLOOKUP(C:C,[1]门店最终执行价格表!$B$1:$I$65536,8,0)</f>
        <v>12</v>
      </c>
      <c r="I18" s="55">
        <v>1</v>
      </c>
      <c r="J18" s="56" t="s">
        <v>16</v>
      </c>
      <c r="K18" s="2" t="s">
        <v>17</v>
      </c>
    </row>
    <row r="19" s="2" customFormat="1" ht="17" customHeight="1" spans="1:11">
      <c r="A19" s="13"/>
      <c r="B19" s="14">
        <v>17</v>
      </c>
      <c r="C19" s="15">
        <v>38127</v>
      </c>
      <c r="D19" s="15" t="s">
        <v>64</v>
      </c>
      <c r="E19" s="15" t="s">
        <v>65</v>
      </c>
      <c r="F19" s="15" t="s">
        <v>66</v>
      </c>
      <c r="G19" s="15" t="s">
        <v>43</v>
      </c>
      <c r="H19" s="16">
        <f>VLOOKUP(C:C,[1]门店最终执行价格表!$B$1:$I$65536,8,0)</f>
        <v>20</v>
      </c>
      <c r="I19" s="55">
        <v>2</v>
      </c>
      <c r="J19" s="56" t="s">
        <v>16</v>
      </c>
      <c r="K19" s="2" t="s">
        <v>17</v>
      </c>
    </row>
    <row r="20" s="2" customFormat="1" ht="17" customHeight="1" spans="1:11">
      <c r="A20" s="13"/>
      <c r="B20" s="14">
        <v>18</v>
      </c>
      <c r="C20" s="15">
        <v>37050</v>
      </c>
      <c r="D20" s="15" t="s">
        <v>67</v>
      </c>
      <c r="E20" s="15" t="s">
        <v>65</v>
      </c>
      <c r="F20" s="15" t="s">
        <v>66</v>
      </c>
      <c r="G20" s="15" t="s">
        <v>43</v>
      </c>
      <c r="H20" s="16">
        <f>VLOOKUP(C:C,[1]门店最终执行价格表!$B$1:$I$65536,8,0)</f>
        <v>18</v>
      </c>
      <c r="I20" s="55">
        <v>2</v>
      </c>
      <c r="J20" s="56" t="s">
        <v>16</v>
      </c>
      <c r="K20" s="2" t="s">
        <v>17</v>
      </c>
    </row>
    <row r="21" s="2" customFormat="1" ht="17" customHeight="1" spans="1:11">
      <c r="A21" s="13"/>
      <c r="B21" s="14">
        <v>19</v>
      </c>
      <c r="C21" s="15">
        <v>41077</v>
      </c>
      <c r="D21" s="15" t="s">
        <v>68</v>
      </c>
      <c r="E21" s="15" t="s">
        <v>65</v>
      </c>
      <c r="F21" s="15" t="s">
        <v>66</v>
      </c>
      <c r="G21" s="15" t="s">
        <v>43</v>
      </c>
      <c r="H21" s="16">
        <f>VLOOKUP(C:C,[1]门店最终执行价格表!$B$1:$I$65536,8,0)</f>
        <v>18</v>
      </c>
      <c r="I21" s="55">
        <v>2</v>
      </c>
      <c r="J21" s="56" t="s">
        <v>16</v>
      </c>
      <c r="K21" s="2" t="s">
        <v>17</v>
      </c>
    </row>
    <row r="22" s="2" customFormat="1" ht="17" customHeight="1" spans="1:11">
      <c r="A22" s="22"/>
      <c r="B22" s="23">
        <v>20</v>
      </c>
      <c r="C22" s="24">
        <v>124803</v>
      </c>
      <c r="D22" s="25" t="s">
        <v>69</v>
      </c>
      <c r="E22" s="26" t="s">
        <v>70</v>
      </c>
      <c r="F22" s="27" t="s">
        <v>32</v>
      </c>
      <c r="G22" s="27" t="s">
        <v>71</v>
      </c>
      <c r="H22" s="28" t="s">
        <v>72</v>
      </c>
      <c r="I22" s="28"/>
      <c r="J22" s="59" t="s">
        <v>25</v>
      </c>
      <c r="K22" s="2" t="s">
        <v>17</v>
      </c>
    </row>
    <row r="23" customFormat="1" ht="17" customHeight="1" spans="1:11">
      <c r="A23" s="29" t="s">
        <v>73</v>
      </c>
      <c r="B23" s="30">
        <v>21</v>
      </c>
      <c r="C23" s="31">
        <v>105999</v>
      </c>
      <c r="D23" s="31" t="s">
        <v>74</v>
      </c>
      <c r="E23" s="31" t="s">
        <v>75</v>
      </c>
      <c r="F23" s="31" t="s">
        <v>14</v>
      </c>
      <c r="G23" s="31" t="s">
        <v>76</v>
      </c>
      <c r="H23" s="32">
        <v>14.5</v>
      </c>
      <c r="I23" s="61">
        <v>3</v>
      </c>
      <c r="J23" s="56" t="s">
        <v>16</v>
      </c>
      <c r="K23" t="s">
        <v>17</v>
      </c>
    </row>
    <row r="24" ht="17" customHeight="1" spans="1:11">
      <c r="A24" s="29"/>
      <c r="B24" s="33">
        <v>22</v>
      </c>
      <c r="C24" s="34">
        <v>763</v>
      </c>
      <c r="D24" s="35" t="s">
        <v>77</v>
      </c>
      <c r="E24" s="34" t="s">
        <v>78</v>
      </c>
      <c r="F24" s="35" t="s">
        <v>14</v>
      </c>
      <c r="G24" s="35" t="s">
        <v>79</v>
      </c>
      <c r="H24" s="34">
        <v>8.9</v>
      </c>
      <c r="I24" s="62">
        <v>3</v>
      </c>
      <c r="J24" s="59" t="s">
        <v>25</v>
      </c>
      <c r="K24" t="s">
        <v>17</v>
      </c>
    </row>
    <row r="25" ht="17" customHeight="1" spans="1:11">
      <c r="A25" s="29"/>
      <c r="B25" s="33">
        <v>23</v>
      </c>
      <c r="C25" s="34">
        <v>14608</v>
      </c>
      <c r="D25" s="34" t="s">
        <v>80</v>
      </c>
      <c r="E25" s="34" t="s">
        <v>81</v>
      </c>
      <c r="F25" s="35" t="s">
        <v>14</v>
      </c>
      <c r="G25" s="35" t="s">
        <v>82</v>
      </c>
      <c r="H25" s="34">
        <v>6.6</v>
      </c>
      <c r="I25" s="62">
        <v>3.5</v>
      </c>
      <c r="J25" s="59" t="s">
        <v>25</v>
      </c>
      <c r="K25" t="s">
        <v>17</v>
      </c>
    </row>
    <row r="26" ht="17" customHeight="1" spans="1:11">
      <c r="A26" s="29"/>
      <c r="B26" s="33">
        <v>24</v>
      </c>
      <c r="C26" s="36">
        <v>114978</v>
      </c>
      <c r="D26" s="36" t="s">
        <v>83</v>
      </c>
      <c r="E26" s="36" t="s">
        <v>84</v>
      </c>
      <c r="F26" s="36" t="s">
        <v>14</v>
      </c>
      <c r="G26" s="36" t="s">
        <v>85</v>
      </c>
      <c r="H26" s="36">
        <v>58.9</v>
      </c>
      <c r="I26" s="62">
        <v>51.9</v>
      </c>
      <c r="J26" s="59" t="s">
        <v>25</v>
      </c>
      <c r="K26" t="s">
        <v>17</v>
      </c>
    </row>
    <row r="27" ht="17" customHeight="1" spans="1:11">
      <c r="A27" s="29"/>
      <c r="B27" s="33">
        <v>25</v>
      </c>
      <c r="C27" s="36">
        <v>114979</v>
      </c>
      <c r="D27" s="36" t="s">
        <v>83</v>
      </c>
      <c r="E27" s="36" t="s">
        <v>86</v>
      </c>
      <c r="F27" s="36" t="s">
        <v>14</v>
      </c>
      <c r="G27" s="36" t="s">
        <v>85</v>
      </c>
      <c r="H27" s="36">
        <v>58.9</v>
      </c>
      <c r="I27" s="62">
        <v>51.9</v>
      </c>
      <c r="J27" s="59" t="s">
        <v>25</v>
      </c>
      <c r="K27" t="s">
        <v>17</v>
      </c>
    </row>
    <row r="28" s="2" customFormat="1" ht="17" customHeight="1" spans="1:11">
      <c r="A28" s="13" t="s">
        <v>87</v>
      </c>
      <c r="B28" s="33">
        <v>26</v>
      </c>
      <c r="C28" s="15">
        <v>114622</v>
      </c>
      <c r="D28" s="15" t="s">
        <v>88</v>
      </c>
      <c r="E28" s="15" t="s">
        <v>89</v>
      </c>
      <c r="F28" s="15" t="s">
        <v>14</v>
      </c>
      <c r="G28" s="15" t="s">
        <v>90</v>
      </c>
      <c r="H28" s="37">
        <v>2.6</v>
      </c>
      <c r="I28" s="57">
        <v>1</v>
      </c>
      <c r="J28" s="56" t="s">
        <v>16</v>
      </c>
      <c r="K28" s="2" t="s">
        <v>17</v>
      </c>
    </row>
    <row r="29" customFormat="1" ht="17" customHeight="1" spans="1:11">
      <c r="A29" s="13"/>
      <c r="B29" s="33">
        <v>27</v>
      </c>
      <c r="C29" s="15">
        <v>1545</v>
      </c>
      <c r="D29" s="15" t="s">
        <v>91</v>
      </c>
      <c r="E29" s="15" t="s">
        <v>92</v>
      </c>
      <c r="F29" s="15" t="s">
        <v>14</v>
      </c>
      <c r="G29" s="15" t="s">
        <v>93</v>
      </c>
      <c r="H29" s="37">
        <f>VLOOKUP(C:C,[1]门店最终执行价格表!$B$1:$I$65536,8,0)</f>
        <v>9.5</v>
      </c>
      <c r="I29" s="55">
        <v>1</v>
      </c>
      <c r="J29" s="56" t="s">
        <v>16</v>
      </c>
      <c r="K29" t="s">
        <v>17</v>
      </c>
    </row>
    <row r="30" s="2" customFormat="1" ht="17" customHeight="1" spans="1:11">
      <c r="A30" s="13"/>
      <c r="B30" s="33">
        <v>28</v>
      </c>
      <c r="C30" s="36">
        <v>3662</v>
      </c>
      <c r="D30" s="38" t="s">
        <v>94</v>
      </c>
      <c r="E30" s="36" t="s">
        <v>95</v>
      </c>
      <c r="F30" s="36" t="s">
        <v>14</v>
      </c>
      <c r="G30" s="36" t="s">
        <v>96</v>
      </c>
      <c r="H30" s="39">
        <v>31.4</v>
      </c>
      <c r="I30" s="63">
        <v>27</v>
      </c>
      <c r="J30" s="59" t="s">
        <v>25</v>
      </c>
      <c r="K30" s="2" t="s">
        <v>17</v>
      </c>
    </row>
    <row r="31" s="2" customFormat="1" ht="17" customHeight="1" spans="1:11">
      <c r="A31" s="13"/>
      <c r="B31" s="33">
        <v>29</v>
      </c>
      <c r="C31" s="36">
        <v>27689</v>
      </c>
      <c r="D31" s="38" t="s">
        <v>97</v>
      </c>
      <c r="E31" s="36" t="s">
        <v>98</v>
      </c>
      <c r="F31" s="36" t="s">
        <v>14</v>
      </c>
      <c r="G31" s="36" t="s">
        <v>99</v>
      </c>
      <c r="H31" s="39">
        <v>22.4</v>
      </c>
      <c r="I31" s="63">
        <v>15.5</v>
      </c>
      <c r="J31" s="59" t="s">
        <v>25</v>
      </c>
      <c r="K31" s="2" t="s">
        <v>17</v>
      </c>
    </row>
    <row r="32" s="2" customFormat="1" ht="17" customHeight="1" spans="1:11">
      <c r="A32" s="13"/>
      <c r="B32" s="33">
        <v>30</v>
      </c>
      <c r="C32" s="36">
        <v>2012</v>
      </c>
      <c r="D32" s="38" t="s">
        <v>100</v>
      </c>
      <c r="E32" s="36" t="s">
        <v>101</v>
      </c>
      <c r="F32" s="36" t="s">
        <v>14</v>
      </c>
      <c r="G32" s="36" t="s">
        <v>102</v>
      </c>
      <c r="H32" s="39">
        <v>68</v>
      </c>
      <c r="I32" s="62">
        <v>45</v>
      </c>
      <c r="J32" s="59" t="s">
        <v>25</v>
      </c>
      <c r="K32" s="2" t="s">
        <v>17</v>
      </c>
    </row>
    <row r="33" s="2" customFormat="1" ht="17" customHeight="1" spans="1:11">
      <c r="A33" s="13"/>
      <c r="B33" s="33">
        <v>31</v>
      </c>
      <c r="C33" s="15">
        <v>1290</v>
      </c>
      <c r="D33" s="40" t="s">
        <v>103</v>
      </c>
      <c r="E33" s="15" t="s">
        <v>104</v>
      </c>
      <c r="F33" s="15" t="s">
        <v>14</v>
      </c>
      <c r="G33" s="15" t="s">
        <v>105</v>
      </c>
      <c r="H33" s="16">
        <v>8.7</v>
      </c>
      <c r="I33" s="55">
        <v>3</v>
      </c>
      <c r="J33" s="59" t="s">
        <v>25</v>
      </c>
      <c r="K33" s="2" t="s">
        <v>17</v>
      </c>
    </row>
    <row r="34" s="2" customFormat="1" ht="17" customHeight="1" spans="1:11">
      <c r="A34" s="13"/>
      <c r="B34" s="33">
        <v>32</v>
      </c>
      <c r="C34" s="34">
        <v>27625</v>
      </c>
      <c r="D34" s="41" t="s">
        <v>106</v>
      </c>
      <c r="E34" s="34" t="s">
        <v>107</v>
      </c>
      <c r="F34" s="35" t="s">
        <v>32</v>
      </c>
      <c r="G34" s="35" t="s">
        <v>33</v>
      </c>
      <c r="H34" s="42">
        <v>7.2</v>
      </c>
      <c r="I34" s="62">
        <v>3</v>
      </c>
      <c r="J34" s="59" t="s">
        <v>25</v>
      </c>
      <c r="K34" s="2" t="s">
        <v>17</v>
      </c>
    </row>
    <row r="35" s="2" customFormat="1" ht="17" customHeight="1" spans="1:11">
      <c r="A35" s="13"/>
      <c r="B35" s="33">
        <v>33</v>
      </c>
      <c r="C35" s="36">
        <v>16185</v>
      </c>
      <c r="D35" s="38" t="s">
        <v>108</v>
      </c>
      <c r="E35" s="36" t="s">
        <v>109</v>
      </c>
      <c r="F35" s="36" t="s">
        <v>14</v>
      </c>
      <c r="G35" s="36" t="s">
        <v>110</v>
      </c>
      <c r="H35" s="39">
        <v>36</v>
      </c>
      <c r="I35" s="63">
        <v>28</v>
      </c>
      <c r="J35" s="59" t="s">
        <v>25</v>
      </c>
      <c r="K35" s="2" t="s">
        <v>17</v>
      </c>
    </row>
    <row r="36" customFormat="1" ht="17" customHeight="1" spans="1:10">
      <c r="A36" s="13" t="s">
        <v>111</v>
      </c>
      <c r="B36" s="33">
        <v>34</v>
      </c>
      <c r="C36" s="15">
        <v>114806</v>
      </c>
      <c r="D36" s="15" t="s">
        <v>112</v>
      </c>
      <c r="E36" s="15" t="s">
        <v>113</v>
      </c>
      <c r="F36" s="15" t="s">
        <v>14</v>
      </c>
      <c r="G36" s="15" t="s">
        <v>114</v>
      </c>
      <c r="H36" s="16">
        <v>1.2</v>
      </c>
      <c r="I36" s="57">
        <v>0.5</v>
      </c>
      <c r="J36" s="56" t="s">
        <v>16</v>
      </c>
    </row>
    <row r="37" ht="17" customHeight="1" spans="1:11">
      <c r="A37" s="13"/>
      <c r="B37" s="33">
        <v>35</v>
      </c>
      <c r="C37" s="43">
        <v>90831</v>
      </c>
      <c r="D37" s="43" t="s">
        <v>115</v>
      </c>
      <c r="E37" s="43" t="s">
        <v>116</v>
      </c>
      <c r="F37" s="43" t="s">
        <v>14</v>
      </c>
      <c r="G37" s="43" t="s">
        <v>117</v>
      </c>
      <c r="H37" s="16">
        <v>4.5</v>
      </c>
      <c r="I37" s="57">
        <v>2</v>
      </c>
      <c r="J37" s="56" t="s">
        <v>16</v>
      </c>
      <c r="K37" t="s">
        <v>17</v>
      </c>
    </row>
    <row r="38" s="2" customFormat="1" ht="17" customHeight="1" spans="1:11">
      <c r="A38" s="13" t="s">
        <v>118</v>
      </c>
      <c r="B38" s="33">
        <v>36</v>
      </c>
      <c r="C38" s="15">
        <v>39247</v>
      </c>
      <c r="D38" s="15" t="s">
        <v>119</v>
      </c>
      <c r="E38" s="15" t="s">
        <v>120</v>
      </c>
      <c r="F38" s="15" t="s">
        <v>14</v>
      </c>
      <c r="G38" s="15" t="s">
        <v>37</v>
      </c>
      <c r="H38" s="16">
        <f>VLOOKUP(C:C,[1]门店最终执行价格表!$B$1:$I$65536,8,0)</f>
        <v>15</v>
      </c>
      <c r="I38" s="55">
        <v>1.5</v>
      </c>
      <c r="J38" s="56" t="s">
        <v>16</v>
      </c>
      <c r="K38" s="2" t="s">
        <v>17</v>
      </c>
    </row>
    <row r="39" s="2" customFormat="1" ht="17" customHeight="1" spans="1:11">
      <c r="A39" s="13"/>
      <c r="B39" s="33">
        <v>37</v>
      </c>
      <c r="C39" s="15">
        <v>49944</v>
      </c>
      <c r="D39" s="15" t="s">
        <v>121</v>
      </c>
      <c r="E39" s="15" t="s">
        <v>122</v>
      </c>
      <c r="F39" s="15" t="s">
        <v>14</v>
      </c>
      <c r="G39" s="15" t="s">
        <v>37</v>
      </c>
      <c r="H39" s="16">
        <f>VLOOKUP(C:C,[1]门店最终执行价格表!$B$1:$I$65536,8,0)</f>
        <v>19</v>
      </c>
      <c r="I39" s="55">
        <v>2</v>
      </c>
      <c r="J39" s="56" t="s">
        <v>16</v>
      </c>
      <c r="K39" s="2" t="s">
        <v>17</v>
      </c>
    </row>
    <row r="40" s="2" customFormat="1" ht="17" customHeight="1" spans="1:11">
      <c r="A40" s="13"/>
      <c r="B40" s="33">
        <v>38</v>
      </c>
      <c r="C40" s="15">
        <v>105146</v>
      </c>
      <c r="D40" s="15" t="s">
        <v>123</v>
      </c>
      <c r="E40" s="15" t="s">
        <v>124</v>
      </c>
      <c r="F40" s="15" t="s">
        <v>14</v>
      </c>
      <c r="G40" s="15" t="s">
        <v>125</v>
      </c>
      <c r="H40" s="16">
        <f>VLOOKUP(C:C,[1]门店最终执行价格表!$B$1:$I$65536,8,0)</f>
        <v>48.5</v>
      </c>
      <c r="I40" s="55">
        <v>5</v>
      </c>
      <c r="J40" s="56" t="s">
        <v>16</v>
      </c>
      <c r="K40" s="2" t="s">
        <v>17</v>
      </c>
    </row>
    <row r="41" customFormat="1" ht="17" customHeight="1" spans="1:11">
      <c r="A41" s="13"/>
      <c r="B41" s="33">
        <v>40</v>
      </c>
      <c r="C41" s="15">
        <v>104543</v>
      </c>
      <c r="D41" s="15" t="s">
        <v>126</v>
      </c>
      <c r="E41" s="15" t="s">
        <v>127</v>
      </c>
      <c r="F41" s="15" t="s">
        <v>14</v>
      </c>
      <c r="G41" s="15" t="s">
        <v>128</v>
      </c>
      <c r="H41" s="16">
        <v>15</v>
      </c>
      <c r="I41" s="57">
        <v>1</v>
      </c>
      <c r="J41" s="56" t="s">
        <v>16</v>
      </c>
      <c r="K41" t="s">
        <v>17</v>
      </c>
    </row>
    <row r="42" customFormat="1" ht="17" customHeight="1" spans="1:11">
      <c r="A42" s="22"/>
      <c r="B42" s="44">
        <v>41</v>
      </c>
      <c r="C42" s="31">
        <v>59940</v>
      </c>
      <c r="D42" s="31" t="s">
        <v>129</v>
      </c>
      <c r="E42" s="31" t="s">
        <v>130</v>
      </c>
      <c r="F42" s="31" t="s">
        <v>14</v>
      </c>
      <c r="G42" s="31" t="s">
        <v>131</v>
      </c>
      <c r="H42" s="45">
        <v>5.8</v>
      </c>
      <c r="I42" s="61">
        <v>2</v>
      </c>
      <c r="J42" s="64" t="s">
        <v>16</v>
      </c>
      <c r="K42" t="s">
        <v>17</v>
      </c>
    </row>
    <row r="43" ht="19" customHeight="1" spans="1:10">
      <c r="A43" s="29" t="s">
        <v>132</v>
      </c>
      <c r="B43" s="44">
        <v>42</v>
      </c>
      <c r="C43" s="46">
        <v>74291</v>
      </c>
      <c r="D43" s="46" t="s">
        <v>133</v>
      </c>
      <c r="E43" s="46" t="s">
        <v>134</v>
      </c>
      <c r="F43" s="47"/>
      <c r="G43" s="47"/>
      <c r="H43" s="46">
        <v>23.2</v>
      </c>
      <c r="I43" s="65">
        <v>18</v>
      </c>
      <c r="J43" s="59"/>
    </row>
    <row r="44" ht="19" customHeight="1" spans="1:10">
      <c r="A44" s="29"/>
      <c r="B44" s="44">
        <v>43</v>
      </c>
      <c r="C44" s="46">
        <v>74402</v>
      </c>
      <c r="D44" s="46" t="s">
        <v>135</v>
      </c>
      <c r="E44" s="46" t="s">
        <v>136</v>
      </c>
      <c r="F44" s="47"/>
      <c r="G44" s="47"/>
      <c r="H44" s="46">
        <v>15.3</v>
      </c>
      <c r="I44" s="65">
        <v>12</v>
      </c>
      <c r="J44" s="59"/>
    </row>
    <row r="45" ht="19" customHeight="1" spans="1:10">
      <c r="A45" s="29"/>
      <c r="B45" s="44">
        <v>44</v>
      </c>
      <c r="C45" s="48">
        <v>47454</v>
      </c>
      <c r="D45" s="49" t="s">
        <v>137</v>
      </c>
      <c r="E45" s="49" t="s">
        <v>138</v>
      </c>
      <c r="F45" s="47"/>
      <c r="G45" s="47"/>
      <c r="H45" s="46">
        <v>28.6</v>
      </c>
      <c r="I45" s="65">
        <v>22</v>
      </c>
      <c r="J45" s="59"/>
    </row>
    <row r="46" ht="19" customHeight="1" spans="1:10">
      <c r="A46" s="50"/>
      <c r="B46" s="30">
        <v>45</v>
      </c>
      <c r="C46" s="51">
        <v>69771</v>
      </c>
      <c r="D46" s="49" t="s">
        <v>139</v>
      </c>
      <c r="E46" s="49" t="s">
        <v>140</v>
      </c>
      <c r="F46" s="47"/>
      <c r="G46" s="47"/>
      <c r="H46" s="46">
        <v>34.7</v>
      </c>
      <c r="I46" s="65">
        <v>27</v>
      </c>
      <c r="J46" s="59"/>
    </row>
  </sheetData>
  <mergeCells count="10">
    <mergeCell ref="A1:J1"/>
    <mergeCell ref="H22:I22"/>
    <mergeCell ref="A3:A7"/>
    <mergeCell ref="A8:A17"/>
    <mergeCell ref="A18:A22"/>
    <mergeCell ref="A23:A27"/>
    <mergeCell ref="A28:A35"/>
    <mergeCell ref="A36:A37"/>
    <mergeCell ref="A38:A42"/>
    <mergeCell ref="A43:A46"/>
  </mergeCells>
  <pageMargins left="0" right="0" top="0" bottom="0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超低价品种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2014-07-07T08:44:00Z</dcterms:created>
  <dcterms:modified xsi:type="dcterms:W3CDTF">2014-08-12T09:26:55Z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