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10" windowHeight="9930"/>
  </bookViews>
  <sheets>
    <sheet name="Sheet1" sheetId="1" r:id="rId1"/>
    <sheet name="Sheet2" sheetId="2" r:id="rId2"/>
    <sheet name="Sheet3" sheetId="3" r:id="rId3"/>
  </sheets>
  <calcPr calcId="144525"/>
  <extLst/>
</workbook>
</file>

<file path=xl/sharedStrings.xml><?xml version="1.0" encoding="utf-8"?>
<sst xmlns="http://schemas.openxmlformats.org/spreadsheetml/2006/main" count="51">
  <si>
    <t>序号</t>
  </si>
  <si>
    <t>片区</t>
  </si>
  <si>
    <t>门店ID</t>
  </si>
  <si>
    <t>门店名称</t>
  </si>
  <si>
    <t>货品ID</t>
  </si>
  <si>
    <t>品种名称</t>
  </si>
  <si>
    <t>单位</t>
  </si>
  <si>
    <t>规格</t>
  </si>
  <si>
    <t>产地</t>
  </si>
  <si>
    <t>零售价(元）</t>
  </si>
  <si>
    <t>月内购价</t>
  </si>
  <si>
    <t>需求数量</t>
  </si>
  <si>
    <t>金额合计</t>
  </si>
  <si>
    <t>温江片</t>
  </si>
  <si>
    <t>温江店</t>
  </si>
  <si>
    <t>大枣</t>
  </si>
  <si>
    <t>袋</t>
  </si>
  <si>
    <t>500g</t>
  </si>
  <si>
    <t>浩博</t>
  </si>
  <si>
    <t>猴姑饼干</t>
  </si>
  <si>
    <t>盒</t>
  </si>
  <si>
    <t>1440g</t>
  </si>
  <si>
    <t>江中集团</t>
  </si>
  <si>
    <t>山药破壁饮片</t>
  </si>
  <si>
    <t>1g*20袋</t>
  </si>
  <si>
    <t>中山市中智</t>
  </si>
  <si>
    <t>黄芪破壁饮片</t>
  </si>
  <si>
    <t>玫瑰花破壁饮片</t>
  </si>
  <si>
    <t>陈皮破壁饮片</t>
  </si>
  <si>
    <t>党参破壁饮片</t>
  </si>
  <si>
    <t>和田枣</t>
  </si>
  <si>
    <t>肠炎宁片</t>
  </si>
  <si>
    <t>0.42gx12片x3板(薄膜衣)</t>
  </si>
  <si>
    <t>江西天施康弋阳</t>
  </si>
  <si>
    <t>西洋参破壁饮片</t>
  </si>
  <si>
    <t>丹参破壁饮片</t>
  </si>
  <si>
    <t>郫县店</t>
  </si>
  <si>
    <t>太极钙</t>
  </si>
  <si>
    <t>瓶</t>
  </si>
  <si>
    <t>48片</t>
  </si>
  <si>
    <t>西南药业</t>
  </si>
  <si>
    <t>二十五味鬼臼丸</t>
  </si>
  <si>
    <t>1g*8丸</t>
  </si>
  <si>
    <t>西藏藏学院</t>
  </si>
  <si>
    <t>芦荟纯胶</t>
  </si>
  <si>
    <t>支</t>
  </si>
  <si>
    <t>55g</t>
  </si>
  <si>
    <t>北京华风</t>
  </si>
  <si>
    <t>罐</t>
  </si>
  <si>
    <t>2g*20袋</t>
  </si>
  <si>
    <t>鱼腥草破壁饮片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</si>
</sst>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5">
    <font>
      <sz val="11"/>
      <color indexed="8"/>
      <name val="宋体"/>
      <family val="2"/>
      <charset val="134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2" xfId="0" applyBorder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0" fillId="0" borderId="3" xfId="0" applyBorder="1">
      <alignment vertical="center"/>
    </xf>
    <xf numFmtId="0" fontId="0" fillId="0" borderId="1" xfId="0" applyFill="1" applyBorder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9"/>
  <sheetViews>
    <sheetView tabSelected="1" workbookViewId="0">
      <selection activeCell="M18" sqref="M18"/>
    </sheetView>
  </sheetViews>
  <sheetFormatPr defaultColWidth="9" defaultRowHeight="13.5"/>
  <cols>
    <col min="4" max="4" width="11.25" customWidth="1"/>
    <col min="6" max="6" width="11.75" customWidth="1"/>
    <col min="8" max="8" width="18.375" customWidth="1"/>
  </cols>
  <sheetData>
    <row r="1" ht="24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>
      <c r="A2" s="2">
        <v>1</v>
      </c>
      <c r="B2" s="2" t="s">
        <v>13</v>
      </c>
      <c r="C2" s="2">
        <v>329</v>
      </c>
      <c r="D2" s="2" t="s">
        <v>14</v>
      </c>
      <c r="E2" s="2">
        <v>127753</v>
      </c>
      <c r="F2" s="2" t="s">
        <v>15</v>
      </c>
      <c r="G2" s="2" t="s">
        <v>16</v>
      </c>
      <c r="H2" s="2" t="s">
        <v>17</v>
      </c>
      <c r="I2" s="2" t="s">
        <v>18</v>
      </c>
      <c r="J2" s="2">
        <v>59</v>
      </c>
      <c r="K2" s="2">
        <v>30</v>
      </c>
      <c r="L2" s="2">
        <v>13</v>
      </c>
      <c r="M2" s="2">
        <v>240</v>
      </c>
    </row>
    <row r="3" spans="1:13">
      <c r="A3" s="2">
        <v>2</v>
      </c>
      <c r="B3" s="2" t="s">
        <v>13</v>
      </c>
      <c r="C3" s="2">
        <v>329</v>
      </c>
      <c r="D3" s="2" t="s">
        <v>14</v>
      </c>
      <c r="E3" s="2">
        <v>131797</v>
      </c>
      <c r="F3" s="2" t="s">
        <v>19</v>
      </c>
      <c r="G3" s="2" t="s">
        <v>20</v>
      </c>
      <c r="H3" s="2" t="s">
        <v>21</v>
      </c>
      <c r="I3" s="2" t="s">
        <v>22</v>
      </c>
      <c r="J3" s="2">
        <v>199</v>
      </c>
      <c r="K3" s="2">
        <v>168</v>
      </c>
      <c r="L3" s="2">
        <v>1</v>
      </c>
      <c r="M3" s="2">
        <v>168</v>
      </c>
    </row>
    <row r="4" spans="1:13">
      <c r="A4" s="2">
        <v>3</v>
      </c>
      <c r="B4" s="2" t="s">
        <v>13</v>
      </c>
      <c r="C4" s="2">
        <v>329</v>
      </c>
      <c r="D4" s="2" t="s">
        <v>14</v>
      </c>
      <c r="E4" s="2">
        <v>124622</v>
      </c>
      <c r="F4" s="3" t="s">
        <v>23</v>
      </c>
      <c r="G4" s="4" t="s">
        <v>20</v>
      </c>
      <c r="H4" s="5" t="s">
        <v>24</v>
      </c>
      <c r="I4" s="5" t="s">
        <v>25</v>
      </c>
      <c r="J4" s="4">
        <v>80</v>
      </c>
      <c r="K4" s="4">
        <v>40</v>
      </c>
      <c r="L4" s="4">
        <v>3</v>
      </c>
      <c r="M4" s="4">
        <v>120</v>
      </c>
    </row>
    <row r="5" spans="1:14">
      <c r="A5" s="2">
        <v>4</v>
      </c>
      <c r="B5" s="2" t="s">
        <v>13</v>
      </c>
      <c r="C5" s="2">
        <v>329</v>
      </c>
      <c r="D5" s="2" t="s">
        <v>14</v>
      </c>
      <c r="E5" s="3">
        <v>124620</v>
      </c>
      <c r="F5" s="6" t="s">
        <v>26</v>
      </c>
      <c r="G5" s="3" t="s">
        <v>20</v>
      </c>
      <c r="H5" s="3" t="s">
        <v>24</v>
      </c>
      <c r="I5" s="3" t="s">
        <v>25</v>
      </c>
      <c r="J5" s="2">
        <v>68</v>
      </c>
      <c r="K5" s="2">
        <v>35</v>
      </c>
      <c r="L5" s="2">
        <v>10</v>
      </c>
      <c r="M5" s="2">
        <v>350</v>
      </c>
      <c r="N5" s="24"/>
    </row>
    <row r="6" spans="1:14">
      <c r="A6" s="2">
        <v>5</v>
      </c>
      <c r="B6" s="2" t="s">
        <v>13</v>
      </c>
      <c r="C6" s="2">
        <v>329</v>
      </c>
      <c r="D6" s="2" t="s">
        <v>14</v>
      </c>
      <c r="E6" s="2">
        <v>124625</v>
      </c>
      <c r="F6" s="6" t="s">
        <v>27</v>
      </c>
      <c r="G6" s="2" t="s">
        <v>20</v>
      </c>
      <c r="H6" s="3" t="s">
        <v>24</v>
      </c>
      <c r="I6" s="3" t="s">
        <v>25</v>
      </c>
      <c r="J6" s="2">
        <v>90</v>
      </c>
      <c r="K6" s="2">
        <v>45</v>
      </c>
      <c r="L6" s="2">
        <v>5</v>
      </c>
      <c r="M6" s="2">
        <v>225</v>
      </c>
      <c r="N6" s="24"/>
    </row>
    <row r="7" spans="1:14">
      <c r="A7" s="2">
        <v>6</v>
      </c>
      <c r="B7" s="2" t="s">
        <v>13</v>
      </c>
      <c r="C7" s="2">
        <v>329</v>
      </c>
      <c r="D7" s="2" t="s">
        <v>14</v>
      </c>
      <c r="E7" s="2">
        <v>131812</v>
      </c>
      <c r="F7" s="6" t="s">
        <v>28</v>
      </c>
      <c r="G7" s="2" t="s">
        <v>20</v>
      </c>
      <c r="H7" s="3" t="s">
        <v>24</v>
      </c>
      <c r="I7" s="3" t="s">
        <v>25</v>
      </c>
      <c r="J7" s="2">
        <v>88</v>
      </c>
      <c r="K7" s="2">
        <v>45</v>
      </c>
      <c r="L7" s="2">
        <v>2</v>
      </c>
      <c r="M7" s="2">
        <v>90</v>
      </c>
      <c r="N7" s="24"/>
    </row>
    <row r="8" spans="1:14">
      <c r="A8" s="2">
        <v>7</v>
      </c>
      <c r="B8" s="2" t="s">
        <v>13</v>
      </c>
      <c r="C8" s="2">
        <v>329</v>
      </c>
      <c r="D8" s="2" t="s">
        <v>14</v>
      </c>
      <c r="E8" s="2">
        <v>124621</v>
      </c>
      <c r="F8" s="6" t="s">
        <v>29</v>
      </c>
      <c r="G8" s="2" t="s">
        <v>20</v>
      </c>
      <c r="H8" s="3" t="s">
        <v>24</v>
      </c>
      <c r="I8" s="3" t="s">
        <v>25</v>
      </c>
      <c r="J8" s="2">
        <v>90</v>
      </c>
      <c r="K8" s="2">
        <v>45</v>
      </c>
      <c r="L8" s="2">
        <v>3</v>
      </c>
      <c r="M8" s="2">
        <v>135</v>
      </c>
      <c r="N8" s="24"/>
    </row>
    <row r="9" spans="1:14">
      <c r="A9" s="2">
        <v>8</v>
      </c>
      <c r="B9" s="2" t="s">
        <v>13</v>
      </c>
      <c r="C9" s="2">
        <v>329</v>
      </c>
      <c r="D9" s="2" t="s">
        <v>14</v>
      </c>
      <c r="E9" s="2">
        <v>127752</v>
      </c>
      <c r="F9" s="7" t="s">
        <v>30</v>
      </c>
      <c r="G9" s="2" t="s">
        <v>20</v>
      </c>
      <c r="H9" s="2" t="s">
        <v>17</v>
      </c>
      <c r="I9" s="2" t="s">
        <v>18</v>
      </c>
      <c r="J9" s="2">
        <v>67</v>
      </c>
      <c r="K9" s="2">
        <v>40</v>
      </c>
      <c r="L9" s="2">
        <v>1</v>
      </c>
      <c r="M9" s="2">
        <v>40</v>
      </c>
      <c r="N9" s="24"/>
    </row>
    <row r="10" spans="1:14">
      <c r="A10" s="2">
        <v>9</v>
      </c>
      <c r="B10" s="2" t="s">
        <v>13</v>
      </c>
      <c r="C10" s="2">
        <v>329</v>
      </c>
      <c r="D10" s="2" t="s">
        <v>14</v>
      </c>
      <c r="E10" s="8">
        <v>110737</v>
      </c>
      <c r="F10" s="9" t="s">
        <v>31</v>
      </c>
      <c r="G10" s="8" t="s">
        <v>20</v>
      </c>
      <c r="H10" s="10" t="s">
        <v>32</v>
      </c>
      <c r="I10" s="10" t="s">
        <v>33</v>
      </c>
      <c r="J10" s="8">
        <v>18</v>
      </c>
      <c r="K10" s="8">
        <v>12</v>
      </c>
      <c r="L10" s="8">
        <v>5</v>
      </c>
      <c r="M10" s="2">
        <v>60</v>
      </c>
      <c r="N10" s="24"/>
    </row>
    <row r="11" spans="1:14">
      <c r="A11" s="2">
        <v>10</v>
      </c>
      <c r="B11" s="2" t="s">
        <v>13</v>
      </c>
      <c r="C11" s="2">
        <v>329</v>
      </c>
      <c r="D11" s="2" t="s">
        <v>14</v>
      </c>
      <c r="E11" s="11">
        <v>124631</v>
      </c>
      <c r="F11" s="12" t="s">
        <v>34</v>
      </c>
      <c r="G11" s="8" t="s">
        <v>20</v>
      </c>
      <c r="H11" s="3" t="s">
        <v>24</v>
      </c>
      <c r="I11" s="3" t="s">
        <v>25</v>
      </c>
      <c r="J11" s="8">
        <v>188</v>
      </c>
      <c r="K11" s="8">
        <v>95</v>
      </c>
      <c r="L11" s="8">
        <v>2</v>
      </c>
      <c r="M11" s="8">
        <v>190</v>
      </c>
      <c r="N11" s="24"/>
    </row>
    <row r="12" spans="1:14">
      <c r="A12" s="2">
        <v>11</v>
      </c>
      <c r="B12" s="2" t="s">
        <v>13</v>
      </c>
      <c r="C12" s="2">
        <v>329</v>
      </c>
      <c r="D12" s="2" t="s">
        <v>14</v>
      </c>
      <c r="E12" s="11">
        <v>124626</v>
      </c>
      <c r="F12" s="12" t="s">
        <v>35</v>
      </c>
      <c r="G12" s="8" t="s">
        <v>20</v>
      </c>
      <c r="H12" s="13" t="s">
        <v>24</v>
      </c>
      <c r="I12" s="3" t="s">
        <v>25</v>
      </c>
      <c r="J12" s="8">
        <v>60</v>
      </c>
      <c r="K12" s="8">
        <v>30</v>
      </c>
      <c r="L12" s="8">
        <v>1</v>
      </c>
      <c r="M12" s="8">
        <v>30</v>
      </c>
      <c r="N12" s="24"/>
    </row>
    <row r="13" spans="1:14">
      <c r="A13" s="2">
        <v>12</v>
      </c>
      <c r="B13" s="2" t="s">
        <v>13</v>
      </c>
      <c r="C13">
        <v>572</v>
      </c>
      <c r="D13" t="s">
        <v>36</v>
      </c>
      <c r="E13" s="14">
        <v>66828</v>
      </c>
      <c r="F13" s="15" t="s">
        <v>37</v>
      </c>
      <c r="G13" s="16" t="s">
        <v>38</v>
      </c>
      <c r="H13" s="14" t="s">
        <v>39</v>
      </c>
      <c r="I13" s="14" t="s">
        <v>40</v>
      </c>
      <c r="J13" s="16">
        <v>49</v>
      </c>
      <c r="K13" s="16">
        <v>24.5</v>
      </c>
      <c r="L13" s="24">
        <v>2</v>
      </c>
      <c r="M13" s="24">
        <f>K13*L13</f>
        <v>49</v>
      </c>
      <c r="N13" s="24"/>
    </row>
    <row r="14" spans="1:14">
      <c r="A14" s="2">
        <v>13</v>
      </c>
      <c r="B14" s="2" t="s">
        <v>13</v>
      </c>
      <c r="C14">
        <v>572</v>
      </c>
      <c r="D14" t="s">
        <v>36</v>
      </c>
      <c r="E14" s="14">
        <v>117371</v>
      </c>
      <c r="F14" s="15" t="s">
        <v>41</v>
      </c>
      <c r="G14" s="16" t="s">
        <v>20</v>
      </c>
      <c r="H14" s="14" t="s">
        <v>42</v>
      </c>
      <c r="I14" s="14" t="s">
        <v>43</v>
      </c>
      <c r="J14" s="16">
        <v>48</v>
      </c>
      <c r="K14" s="16">
        <v>24</v>
      </c>
      <c r="L14" s="24">
        <v>1</v>
      </c>
      <c r="M14" s="24">
        <f t="shared" ref="M14:M19" si="0">K14*L14</f>
        <v>24</v>
      </c>
      <c r="N14" s="24"/>
    </row>
    <row r="15" spans="1:14">
      <c r="A15" s="2">
        <v>14</v>
      </c>
      <c r="B15" s="2" t="s">
        <v>13</v>
      </c>
      <c r="C15">
        <v>572</v>
      </c>
      <c r="D15" t="s">
        <v>36</v>
      </c>
      <c r="E15" s="14">
        <v>120188</v>
      </c>
      <c r="F15" s="15" t="s">
        <v>44</v>
      </c>
      <c r="G15" s="16" t="s">
        <v>45</v>
      </c>
      <c r="H15" s="14" t="s">
        <v>46</v>
      </c>
      <c r="I15" s="14" t="s">
        <v>47</v>
      </c>
      <c r="J15" s="16">
        <v>33</v>
      </c>
      <c r="K15" s="16">
        <v>16.5</v>
      </c>
      <c r="L15" s="24">
        <v>2</v>
      </c>
      <c r="M15" s="24">
        <f>K15*L15</f>
        <v>33</v>
      </c>
      <c r="N15" s="24"/>
    </row>
    <row r="16" ht="14.25" spans="1:14">
      <c r="A16" s="2">
        <v>15</v>
      </c>
      <c r="B16" s="2" t="s">
        <v>13</v>
      </c>
      <c r="C16">
        <v>572</v>
      </c>
      <c r="D16" t="s">
        <v>36</v>
      </c>
      <c r="E16" s="17">
        <v>127753</v>
      </c>
      <c r="F16" s="18" t="s">
        <v>15</v>
      </c>
      <c r="G16" s="19" t="s">
        <v>16</v>
      </c>
      <c r="H16" s="17" t="s">
        <v>17</v>
      </c>
      <c r="I16" s="17" t="s">
        <v>18</v>
      </c>
      <c r="J16" s="25">
        <v>59</v>
      </c>
      <c r="K16" s="25">
        <v>30</v>
      </c>
      <c r="L16" s="24">
        <v>3</v>
      </c>
      <c r="M16" s="24">
        <f>K16*L16</f>
        <v>90</v>
      </c>
      <c r="N16" s="24"/>
    </row>
    <row r="17" spans="1:14">
      <c r="A17" s="2">
        <v>16</v>
      </c>
      <c r="B17" s="2" t="s">
        <v>13</v>
      </c>
      <c r="C17">
        <v>572</v>
      </c>
      <c r="D17" t="s">
        <v>36</v>
      </c>
      <c r="E17" s="20">
        <v>124620</v>
      </c>
      <c r="F17" s="21" t="s">
        <v>26</v>
      </c>
      <c r="G17" s="16" t="s">
        <v>48</v>
      </c>
      <c r="H17" s="22" t="s">
        <v>49</v>
      </c>
      <c r="I17" s="22" t="s">
        <v>25</v>
      </c>
      <c r="J17" s="26">
        <v>68</v>
      </c>
      <c r="K17" s="16">
        <v>35</v>
      </c>
      <c r="L17" s="24">
        <v>5</v>
      </c>
      <c r="M17" s="24">
        <f>K17*L17</f>
        <v>175</v>
      </c>
      <c r="N17" s="24"/>
    </row>
    <row r="18" spans="1:14">
      <c r="A18" s="2">
        <v>17</v>
      </c>
      <c r="B18" s="2" t="s">
        <v>13</v>
      </c>
      <c r="C18">
        <v>572</v>
      </c>
      <c r="D18" t="s">
        <v>36</v>
      </c>
      <c r="E18" s="20">
        <v>124626</v>
      </c>
      <c r="F18" s="21" t="s">
        <v>35</v>
      </c>
      <c r="G18" s="16" t="s">
        <v>48</v>
      </c>
      <c r="H18" s="22" t="s">
        <v>24</v>
      </c>
      <c r="I18" s="22" t="s">
        <v>25</v>
      </c>
      <c r="J18" s="26">
        <v>60</v>
      </c>
      <c r="K18" s="16">
        <f>J18*0.5</f>
        <v>30</v>
      </c>
      <c r="L18" s="24">
        <v>3</v>
      </c>
      <c r="M18" s="24">
        <f>K18*L18</f>
        <v>90</v>
      </c>
      <c r="N18" s="24"/>
    </row>
    <row r="19" spans="1:14">
      <c r="A19" s="2">
        <v>18</v>
      </c>
      <c r="B19" s="2" t="s">
        <v>13</v>
      </c>
      <c r="C19">
        <v>572</v>
      </c>
      <c r="D19" t="s">
        <v>36</v>
      </c>
      <c r="E19" s="23">
        <v>131807</v>
      </c>
      <c r="F19" s="21" t="s">
        <v>50</v>
      </c>
      <c r="G19" s="16" t="s">
        <v>48</v>
      </c>
      <c r="H19" s="22" t="s">
        <v>49</v>
      </c>
      <c r="I19" s="22" t="s">
        <v>25</v>
      </c>
      <c r="J19" s="26">
        <v>128</v>
      </c>
      <c r="K19" s="16">
        <v>65</v>
      </c>
      <c r="L19" s="24">
        <v>1</v>
      </c>
      <c r="M19" s="24">
        <f>K19*L19</f>
        <v>65</v>
      </c>
      <c r="N19" s="24"/>
    </row>
  </sheetData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TJDYF-WJD</dc:creator>
  <dcterms:created xsi:type="dcterms:W3CDTF">2006-09-13T11:21:00Z</dcterms:created>
  <dcterms:modified xsi:type="dcterms:W3CDTF">2014-07-28T11:10:14Z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2052-9.1.0.4764</vt:lpwstr>
  </property>
</Properties>
</file>