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40" windowHeight="8820" activeTab="1"/>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<sst xmlns="http://schemas.openxmlformats.org/spreadsheetml/2006/main" count="70">
  <si>
    <r>
      <rPr>
        <b/>
        <u/>
        <sz val="12"/>
        <rFont val="宋体"/>
        <charset val="134"/>
      </rPr>
      <t xml:space="preserve">     府城       店</t>
    </r>
    <r>
      <rPr>
        <b/>
        <sz val="12"/>
        <rFont val="宋体"/>
        <charset val="134"/>
      </rPr>
      <t>销售跟踪报表</t>
    </r>
  </si>
  <si>
    <t>日期</t>
  </si>
  <si>
    <t>天数</t>
  </si>
  <si>
    <t>当天销售情况</t>
  </si>
  <si>
    <t>累积销售情况</t>
  </si>
  <si>
    <t>销售目标</t>
  </si>
  <si>
    <t>当天实际销售</t>
  </si>
  <si>
    <t>当天差距金额</t>
  </si>
  <si>
    <t>累积总销售</t>
  </si>
  <si>
    <t>累积日均销售</t>
  </si>
  <si>
    <t>日均差距金额</t>
  </si>
  <si>
    <t>总差距金额</t>
  </si>
  <si>
    <t>ats</t>
  </si>
  <si>
    <t>汇总</t>
  </si>
  <si>
    <t>/</t>
  </si>
  <si>
    <t>＝当天实际销售-当天销售目标</t>
  </si>
  <si>
    <t>＝1月14日至当天的总销售</t>
  </si>
  <si>
    <t>＝累积总销售/天数</t>
  </si>
  <si>
    <t>＝累积日均销售-当天销售目标</t>
  </si>
  <si>
    <t>＝日均差距金额*天数</t>
  </si>
  <si>
    <t>1、每天晚上下班后安排人员填写门店日销及员工日销报表</t>
  </si>
  <si>
    <t>2、每天在早会时向每一个员工通报前天的门店及员工销售日报，并传达当天每个员工的销售任务。下午接班的班组在上岗前开会小会学习后再上岗。</t>
  </si>
  <si>
    <t>3、两个报表需每天上午9：00以前报片区，片区于9：30以前报营业部。周末因要做广场活动可不报</t>
  </si>
  <si>
    <t>4、两个报表需挂在员工休息区或是办公室等能让员工都看到的地方，但注意不要挂在顾客轻易能看到的地方。</t>
  </si>
  <si>
    <t>5、每一个员工必须清楚了解自已当班的销售任务及自已当天与累积的差距金额，营业部每天均会安排人员进行电话抽查，对于不清楚的员工，处罚30元/次。若是店长原因，则只处罚店长。</t>
  </si>
  <si>
    <r>
      <rPr>
        <b/>
        <u/>
        <sz val="12"/>
        <rFont val="宋体"/>
        <charset val="134"/>
      </rPr>
      <t xml:space="preserve">  府城大道店   </t>
    </r>
    <r>
      <rPr>
        <b/>
        <sz val="12"/>
        <rFont val="宋体"/>
        <charset val="134"/>
      </rPr>
      <t>店员工日销跟踪报表</t>
    </r>
  </si>
  <si>
    <t>刘莉</t>
  </si>
  <si>
    <t>曾莎莎</t>
  </si>
  <si>
    <t>赵小琴</t>
  </si>
  <si>
    <t>王春燕</t>
  </si>
  <si>
    <t>周红蓉</t>
  </si>
  <si>
    <t>个人当天任务</t>
  </si>
  <si>
    <t>个人当天实际销售</t>
  </si>
  <si>
    <t>当天差距</t>
  </si>
  <si>
    <t>累积差距</t>
  </si>
  <si>
    <t>合计</t>
  </si>
  <si>
    <t>将门店当天销售目标分解到班再分解到人，于当天早上早会以前制定</t>
  </si>
  <si>
    <t>＝个人当天实际销售-个人当天任务</t>
  </si>
  <si>
    <t>＝每天差距的总和</t>
  </si>
  <si>
    <t>早班</t>
  </si>
  <si>
    <t>晚班</t>
  </si>
  <si>
    <t>9月27号</t>
  </si>
  <si>
    <t>9月28号</t>
  </si>
  <si>
    <t>9月29号</t>
  </si>
  <si>
    <t>9月30号</t>
  </si>
  <si>
    <t>10月1号</t>
  </si>
  <si>
    <t>10月2号</t>
  </si>
  <si>
    <t>10月3号</t>
  </si>
  <si>
    <t>10月4号</t>
  </si>
  <si>
    <t>10月5号</t>
  </si>
  <si>
    <t>10月6号</t>
  </si>
  <si>
    <t>10月7号</t>
  </si>
  <si>
    <t>10月8号</t>
  </si>
  <si>
    <t>10月9号</t>
  </si>
  <si>
    <t>10月10号</t>
  </si>
  <si>
    <t>10月11号</t>
  </si>
  <si>
    <t>10月12号</t>
  </si>
  <si>
    <t>10月13号</t>
  </si>
  <si>
    <t>10月14号</t>
  </si>
  <si>
    <t>10月15号</t>
  </si>
  <si>
    <t>10月16号</t>
  </si>
  <si>
    <t>10月17号</t>
  </si>
  <si>
    <t>10月18号</t>
  </si>
  <si>
    <t>10月19号</t>
  </si>
  <si>
    <t>10月20号</t>
  </si>
  <si>
    <t>10月21号</t>
  </si>
  <si>
    <t>10月22号</t>
  </si>
  <si>
    <t>10月23号</t>
  </si>
  <si>
    <t>10月24号</t>
  </si>
  <si>
    <t>10月25号</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</si>
</sst>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7">
    <font>
      <sz val="12"/>
      <name val="宋体"/>
      <charset val="134"/>
    </font>
    <font>
      <b/>
      <u/>
      <sz val="12"/>
      <name val="宋体"/>
      <charset val="134"/>
    </font>
    <font>
      <b/>
      <sz val="12"/>
      <name val="宋体"/>
      <charset val="134"/>
    </font>
    <font>
      <sz val="10"/>
      <name val="宋体"/>
      <charset val="134"/>
    </font>
    <font>
      <sz val="10"/>
      <color indexed="10"/>
      <name val="宋体"/>
      <charset val="134"/>
    </font>
    <font>
      <sz val="10"/>
      <name val="宋体"/>
      <family val="3"/>
      <charset val="134"/>
    </font>
    <font>
      <sz val="12"/>
      <color indexed="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37">
    <xf numFmtId="0" fontId="0" fillId="0" borderId="0" xfId="0">
      <alignment vertical="center"/>
    </xf>
    <xf numFmtId="0" fontId="0" fillId="0" borderId="1" xfId="0" applyNumberFormat="1" applyFill="1" applyBorder="1">
      <alignment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lignment vertical="center"/>
    </xf>
    <xf numFmtId="0" fontId="4" fillId="0" borderId="1" xfId="0" applyFont="1" applyFill="1" applyBorder="1">
      <alignment vertical="center"/>
    </xf>
    <xf numFmtId="58" fontId="0" fillId="0" borderId="1" xfId="0" applyNumberFormat="1" applyFill="1" applyBorder="1">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4" fillId="0" borderId="1" xfId="0" applyFont="1" applyBorder="1">
      <alignment vertical="center"/>
    </xf>
    <xf numFmtId="58" fontId="3" fillId="0" borderId="1" xfId="0" applyNumberFormat="1" applyFont="1" applyBorder="1">
      <alignment vertical="center"/>
    </xf>
    <xf numFmtId="0" fontId="5" fillId="0" borderId="1" xfId="0" applyFont="1" applyBorder="1">
      <alignment vertical="center"/>
    </xf>
    <xf numFmtId="49" fontId="3" fillId="0" borderId="0" xfId="0" applyNumberFormat="1" applyFont="1">
      <alignment vertical="center"/>
    </xf>
    <xf numFmtId="0" fontId="0" fillId="0" borderId="0" xfId="0" applyAlignment="1">
      <alignment vertical="center" wrapText="1"/>
    </xf>
    <xf numFmtId="0" fontId="0" fillId="0" borderId="0" xfId="0" applyNumberFormat="1" applyAlignment="1">
      <alignment horizontal="center" vertical="center"/>
    </xf>
    <xf numFmtId="0" fontId="6" fillId="0" borderId="0" xfId="0" applyFont="1">
      <alignmen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58" fontId="0" fillId="0" borderId="1" xfId="0" applyNumberFormat="1" applyBorder="1">
      <alignment vertical="center"/>
    </xf>
    <xf numFmtId="0" fontId="0" fillId="0" borderId="1" xfId="0"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Border="1">
      <alignment vertical="center"/>
    </xf>
    <xf numFmtId="49" fontId="0" fillId="0" borderId="0" xfId="0" applyNumberFormat="1">
      <alignment vertical="center"/>
    </xf>
    <xf numFmtId="58" fontId="0" fillId="0" borderId="0" xfId="0" applyNumberFormat="1" applyFill="1" applyBorder="1">
      <alignment vertical="center"/>
    </xf>
    <xf numFmtId="58" fontId="0" fillId="0" borderId="0" xfId="0" applyNumberFormat="1" applyFill="1" applyBorder="1" applyAlignment="1">
      <alignment horizontal="lef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7"/>
  <sheetViews>
    <sheetView workbookViewId="0">
      <selection activeCell="E20" sqref="E20"/>
    </sheetView>
  </sheetViews>
  <sheetFormatPr defaultColWidth="9" defaultRowHeight="14.25"/>
  <cols>
    <col min="1" max="1" width="9.375"/>
    <col min="2" max="2" width="9" style="19" customWidth="1"/>
    <col min="4" max="4" width="9.375"/>
    <col min="5" max="6" width="11.5" customWidth="1"/>
    <col min="7" max="7" width="8.5" customWidth="1"/>
    <col min="8" max="8" width="10.2" style="20" customWidth="1"/>
    <col min="9" max="9" width="9.7" style="20" customWidth="1"/>
    <col min="10" max="10" width="13.5" customWidth="1"/>
  </cols>
  <sheetData>
    <row r="1" ht="37.5" customHeight="1" spans="1:9">
      <c r="A1" s="2" t="s">
        <v>0</v>
      </c>
      <c r="B1" s="3"/>
      <c r="C1" s="3"/>
      <c r="D1" s="3"/>
      <c r="E1" s="3"/>
      <c r="F1" s="3"/>
      <c r="G1" s="3"/>
      <c r="H1" s="3"/>
      <c r="I1" s="3"/>
    </row>
    <row r="2" spans="1:9">
      <c r="A2" s="21" t="s">
        <v>1</v>
      </c>
      <c r="B2" s="22" t="s">
        <v>2</v>
      </c>
      <c r="C2" s="21" t="s">
        <v>3</v>
      </c>
      <c r="D2" s="21"/>
      <c r="E2" s="21"/>
      <c r="F2" s="21" t="s">
        <v>4</v>
      </c>
      <c r="G2" s="21"/>
      <c r="H2" s="21"/>
      <c r="I2" s="21"/>
    </row>
    <row r="3" s="18" customFormat="1" ht="28.5" customHeight="1" spans="1:9">
      <c r="A3" s="21"/>
      <c r="B3" s="22"/>
      <c r="C3" s="23" t="s">
        <v>5</v>
      </c>
      <c r="D3" s="23" t="s">
        <v>6</v>
      </c>
      <c r="E3" s="23" t="s">
        <v>7</v>
      </c>
      <c r="F3" s="23" t="s">
        <v>8</v>
      </c>
      <c r="G3" s="23" t="s">
        <v>9</v>
      </c>
      <c r="H3" s="24" t="s">
        <v>10</v>
      </c>
      <c r="I3" s="24" t="s">
        <v>11</v>
      </c>
    </row>
    <row r="4" spans="1:9">
      <c r="A4" s="25">
        <v>41543</v>
      </c>
      <c r="B4" s="22">
        <v>1</v>
      </c>
      <c r="C4" s="26">
        <v>5200</v>
      </c>
      <c r="D4" s="26">
        <v>3549.6</v>
      </c>
      <c r="E4" s="26">
        <v>-1650.4</v>
      </c>
      <c r="F4" s="21">
        <v>3549.6</v>
      </c>
      <c r="G4" s="21">
        <v>3549.6</v>
      </c>
      <c r="H4" s="27">
        <v>-1650.4</v>
      </c>
      <c r="I4" s="27">
        <v>-1650.4</v>
      </c>
    </row>
    <row r="5" spans="1:9">
      <c r="A5" s="25">
        <v>41544</v>
      </c>
      <c r="B5" s="22">
        <f>B4+1</f>
        <v>2</v>
      </c>
      <c r="C5" s="26">
        <v>5200</v>
      </c>
      <c r="D5" s="26">
        <v>7685.1</v>
      </c>
      <c r="E5" s="26">
        <v>2485.1</v>
      </c>
      <c r="F5" s="21">
        <v>11234.7</v>
      </c>
      <c r="G5" s="21">
        <v>5617.35</v>
      </c>
      <c r="H5" s="27">
        <v>417.35</v>
      </c>
      <c r="I5" s="27">
        <v>834.7</v>
      </c>
    </row>
    <row r="6" spans="1:9">
      <c r="A6" s="25">
        <v>41545</v>
      </c>
      <c r="B6" s="22">
        <f t="shared" ref="B6:B33" si="0">B5+1</f>
        <v>3</v>
      </c>
      <c r="C6" s="26">
        <v>5200</v>
      </c>
      <c r="D6" s="26">
        <v>4604.75</v>
      </c>
      <c r="E6" s="26">
        <v>595.25</v>
      </c>
      <c r="F6" s="21">
        <v>15839.45</v>
      </c>
      <c r="G6" s="21">
        <v>5279.82</v>
      </c>
      <c r="H6" s="27" t="s">
        <v>12</v>
      </c>
      <c r="I6" s="27">
        <v>238.56</v>
      </c>
    </row>
    <row r="7" spans="1:9">
      <c r="A7" s="25">
        <v>41546</v>
      </c>
      <c r="B7" s="22">
        <f>B6+1</f>
        <v>4</v>
      </c>
      <c r="C7" s="26">
        <v>5200</v>
      </c>
      <c r="D7" s="26">
        <v>8688.31</v>
      </c>
      <c r="E7" s="26">
        <v>3488.31</v>
      </c>
      <c r="F7" s="21">
        <v>24527.76</v>
      </c>
      <c r="G7" s="21">
        <v>6131.94</v>
      </c>
      <c r="H7" s="27">
        <v>931.94</v>
      </c>
      <c r="I7" s="27">
        <v>3727.76</v>
      </c>
    </row>
    <row r="8" spans="1:9">
      <c r="A8" s="25">
        <v>41547</v>
      </c>
      <c r="B8" s="22">
        <f>B7+1</f>
        <v>5</v>
      </c>
      <c r="C8" s="26">
        <v>5200</v>
      </c>
      <c r="D8" s="26">
        <v>11228.94</v>
      </c>
      <c r="E8" s="26">
        <v>6028.94</v>
      </c>
      <c r="F8" s="21">
        <v>35756.7</v>
      </c>
      <c r="G8" s="21">
        <v>7151.34</v>
      </c>
      <c r="H8" s="27">
        <v>1951.34</v>
      </c>
      <c r="I8" s="27">
        <v>9756.7</v>
      </c>
    </row>
    <row r="9" spans="1:9">
      <c r="A9" s="25">
        <v>41548</v>
      </c>
      <c r="B9" s="22">
        <f>B8+1</f>
        <v>6</v>
      </c>
      <c r="C9" s="26">
        <v>5200</v>
      </c>
      <c r="D9" s="26">
        <v>3904.3</v>
      </c>
      <c r="E9" s="26">
        <v>-1295.7</v>
      </c>
      <c r="F9" s="21">
        <v>39661</v>
      </c>
      <c r="G9" s="21">
        <v>6610.2</v>
      </c>
      <c r="H9" s="27">
        <v>1410.2</v>
      </c>
      <c r="I9" s="27">
        <v>8461.2</v>
      </c>
    </row>
    <row r="10" spans="1:9">
      <c r="A10" s="25">
        <v>41549</v>
      </c>
      <c r="B10" s="22">
        <f>B9+1</f>
        <v>7</v>
      </c>
      <c r="C10" s="26">
        <v>5200</v>
      </c>
      <c r="D10" s="26">
        <v>2896.59</v>
      </c>
      <c r="E10" s="26">
        <v>-2303.4</v>
      </c>
      <c r="F10" s="21">
        <v>42557.59</v>
      </c>
      <c r="G10" s="21">
        <v>6079.65</v>
      </c>
      <c r="H10" s="27">
        <v>879.65</v>
      </c>
      <c r="I10" s="27">
        <v>6157.59</v>
      </c>
    </row>
    <row r="11" spans="1:9">
      <c r="A11" s="25">
        <v>41550</v>
      </c>
      <c r="B11" s="22">
        <f>B10+1</f>
        <v>8</v>
      </c>
      <c r="C11" s="26">
        <v>5200</v>
      </c>
      <c r="D11" s="26">
        <v>2695.05</v>
      </c>
      <c r="E11" s="26">
        <v>-2504.95</v>
      </c>
      <c r="F11" s="21">
        <v>45252.64</v>
      </c>
      <c r="G11" s="21">
        <v>5656.58</v>
      </c>
      <c r="H11" s="27">
        <v>456.58</v>
      </c>
      <c r="I11" s="27">
        <v>3652.64</v>
      </c>
    </row>
    <row r="12" spans="1:9">
      <c r="A12" s="25">
        <v>41551</v>
      </c>
      <c r="B12" s="22">
        <f>B11+1</f>
        <v>9</v>
      </c>
      <c r="C12" s="26">
        <v>5200</v>
      </c>
      <c r="D12" s="26">
        <v>0</v>
      </c>
      <c r="E12" s="26">
        <v>-5200</v>
      </c>
      <c r="F12" s="21">
        <v>45252.64</v>
      </c>
      <c r="G12" s="21">
        <v>5028</v>
      </c>
      <c r="H12" s="27">
        <v>-172</v>
      </c>
      <c r="I12" s="27">
        <v>-1548</v>
      </c>
    </row>
    <row r="13" spans="1:9">
      <c r="A13" s="25">
        <v>41552</v>
      </c>
      <c r="B13" s="22">
        <f>B12+1</f>
        <v>10</v>
      </c>
      <c r="C13" s="26">
        <v>5200</v>
      </c>
      <c r="D13" s="26">
        <v>4589.2</v>
      </c>
      <c r="E13" s="26">
        <v>-610.8</v>
      </c>
      <c r="F13" s="21">
        <v>49841.84</v>
      </c>
      <c r="G13" s="21">
        <v>4984.18</v>
      </c>
      <c r="H13" s="27">
        <v>-215.8</v>
      </c>
      <c r="I13" s="27">
        <v>-2158</v>
      </c>
    </row>
    <row r="14" spans="1:9">
      <c r="A14" s="25">
        <v>41553</v>
      </c>
      <c r="B14" s="22">
        <f>B13+1</f>
        <v>11</v>
      </c>
      <c r="C14" s="26">
        <v>5200</v>
      </c>
      <c r="D14" s="26">
        <v>4111.15</v>
      </c>
      <c r="E14" s="26">
        <v>-1088.85</v>
      </c>
      <c r="F14" s="21">
        <v>53952.99</v>
      </c>
      <c r="G14" s="21">
        <v>4904.8</v>
      </c>
      <c r="H14" s="27">
        <v>-295.2</v>
      </c>
      <c r="I14" s="27">
        <v>-3247.2</v>
      </c>
    </row>
    <row r="15" spans="1:9">
      <c r="A15" s="25">
        <v>41554</v>
      </c>
      <c r="B15" s="22">
        <f>B14+1</f>
        <v>12</v>
      </c>
      <c r="C15" s="26">
        <v>5200</v>
      </c>
      <c r="D15" s="26">
        <v>4026.6</v>
      </c>
      <c r="E15" s="26">
        <v>-1173.4</v>
      </c>
      <c r="F15" s="21">
        <v>57979.59</v>
      </c>
      <c r="G15" s="21">
        <v>4831.6</v>
      </c>
      <c r="H15" s="27">
        <v>-368.4</v>
      </c>
      <c r="I15" s="27">
        <v>-4420.8</v>
      </c>
    </row>
    <row r="16" spans="1:9">
      <c r="A16" s="25">
        <v>41555</v>
      </c>
      <c r="B16" s="22">
        <f>B15+1</f>
        <v>13</v>
      </c>
      <c r="C16" s="26">
        <v>5200</v>
      </c>
      <c r="D16" s="26">
        <v>5591.8</v>
      </c>
      <c r="E16" s="26">
        <v>391.8</v>
      </c>
      <c r="F16" s="21">
        <v>63571.39</v>
      </c>
      <c r="G16" s="21">
        <v>5028.5</v>
      </c>
      <c r="H16" s="27">
        <v>-171.5</v>
      </c>
      <c r="I16" s="27">
        <v>-2229.5</v>
      </c>
    </row>
    <row r="17" spans="1:9">
      <c r="A17" s="25">
        <v>41556</v>
      </c>
      <c r="B17" s="22">
        <f>B16+1</f>
        <v>14</v>
      </c>
      <c r="C17" s="26">
        <v>5200</v>
      </c>
      <c r="D17" s="26">
        <v>8998.77</v>
      </c>
      <c r="E17" s="26">
        <v>3798.77</v>
      </c>
      <c r="F17" s="21">
        <v>72570.16</v>
      </c>
      <c r="G17" s="21">
        <v>5183.6</v>
      </c>
      <c r="H17" s="27">
        <v>-16.4</v>
      </c>
      <c r="I17" s="27">
        <v>-229.6</v>
      </c>
    </row>
    <row r="18" spans="1:9">
      <c r="A18" s="25">
        <v>41557</v>
      </c>
      <c r="B18" s="22">
        <f>B17+1</f>
        <v>15</v>
      </c>
      <c r="C18" s="26">
        <v>5200</v>
      </c>
      <c r="D18" s="26">
        <v>8361.5</v>
      </c>
      <c r="E18" s="26">
        <v>3161.5</v>
      </c>
      <c r="F18" s="21">
        <f>F17+D18</f>
        <v>80931.66</v>
      </c>
      <c r="G18" s="21">
        <v>5395.44</v>
      </c>
      <c r="H18" s="27">
        <f>G18-C18</f>
        <v>195.44</v>
      </c>
      <c r="I18" s="27">
        <f>I17+H18</f>
        <v>-34.1600000000004</v>
      </c>
    </row>
    <row r="19" spans="1:9">
      <c r="A19" s="25">
        <v>41558</v>
      </c>
      <c r="B19" s="22">
        <f>B18+1</f>
        <v>16</v>
      </c>
      <c r="C19" s="26">
        <v>5200</v>
      </c>
      <c r="D19" s="26"/>
      <c r="E19" s="26"/>
      <c r="F19" s="21"/>
      <c r="G19" s="21"/>
      <c r="H19" s="27"/>
      <c r="I19" s="27"/>
    </row>
    <row r="20" spans="1:9">
      <c r="A20" s="25">
        <v>41559</v>
      </c>
      <c r="B20" s="22">
        <f>B19+1</f>
        <v>17</v>
      </c>
      <c r="C20" s="26">
        <v>5200</v>
      </c>
      <c r="D20" s="26"/>
      <c r="E20" s="26"/>
      <c r="F20" s="21"/>
      <c r="G20" s="21"/>
      <c r="H20" s="27"/>
      <c r="I20" s="27"/>
    </row>
    <row r="21" spans="1:9">
      <c r="A21" s="25">
        <v>41560</v>
      </c>
      <c r="B21" s="22">
        <f>B20+1</f>
        <v>18</v>
      </c>
      <c r="C21" s="26">
        <v>5200</v>
      </c>
      <c r="D21" s="26"/>
      <c r="E21" s="26"/>
      <c r="F21" s="21"/>
      <c r="G21" s="21"/>
      <c r="H21" s="27"/>
      <c r="I21" s="27"/>
    </row>
    <row r="22" spans="1:9">
      <c r="A22" s="25">
        <v>41561</v>
      </c>
      <c r="B22" s="22">
        <f>B21+1</f>
        <v>19</v>
      </c>
      <c r="C22" s="26">
        <v>5200</v>
      </c>
      <c r="D22" s="26"/>
      <c r="E22" s="26"/>
      <c r="F22" s="21"/>
      <c r="G22" s="21"/>
      <c r="H22" s="27"/>
      <c r="I22" s="27"/>
    </row>
    <row r="23" spans="1:9">
      <c r="A23" s="25">
        <v>41562</v>
      </c>
      <c r="B23" s="22">
        <f>B22+1</f>
        <v>20</v>
      </c>
      <c r="C23" s="26">
        <v>5200</v>
      </c>
      <c r="D23" s="26"/>
      <c r="E23" s="26"/>
      <c r="F23" s="21"/>
      <c r="G23" s="21"/>
      <c r="H23" s="27"/>
      <c r="I23" s="27"/>
    </row>
    <row r="24" spans="1:9">
      <c r="A24" s="25">
        <v>41563</v>
      </c>
      <c r="B24" s="22">
        <f>B23+1</f>
        <v>21</v>
      </c>
      <c r="C24" s="26">
        <v>5200</v>
      </c>
      <c r="D24" s="26"/>
      <c r="E24" s="26"/>
      <c r="F24" s="21"/>
      <c r="G24" s="21"/>
      <c r="H24" s="27"/>
      <c r="I24" s="27"/>
    </row>
    <row r="25" spans="1:9">
      <c r="A25" s="25">
        <v>41564</v>
      </c>
      <c r="B25" s="22">
        <f>B24+1</f>
        <v>22</v>
      </c>
      <c r="C25" s="26">
        <v>5200</v>
      </c>
      <c r="D25" s="26"/>
      <c r="E25" s="26"/>
      <c r="F25" s="21"/>
      <c r="G25" s="21"/>
      <c r="H25" s="27"/>
      <c r="I25" s="27"/>
    </row>
    <row r="26" spans="1:9">
      <c r="A26" s="25">
        <v>41565</v>
      </c>
      <c r="B26" s="22">
        <f>B25+1</f>
        <v>23</v>
      </c>
      <c r="C26" s="26">
        <v>5200</v>
      </c>
      <c r="D26" s="26"/>
      <c r="E26" s="26"/>
      <c r="F26" s="21"/>
      <c r="G26" s="21"/>
      <c r="H26" s="27"/>
      <c r="I26" s="27"/>
    </row>
    <row r="27" spans="1:9">
      <c r="A27" s="25">
        <v>41566</v>
      </c>
      <c r="B27" s="22">
        <f>B26+1</f>
        <v>24</v>
      </c>
      <c r="C27" s="26">
        <v>5200</v>
      </c>
      <c r="D27" s="26"/>
      <c r="E27" s="26"/>
      <c r="F27" s="21"/>
      <c r="G27" s="21"/>
      <c r="H27" s="27"/>
      <c r="I27" s="27"/>
    </row>
    <row r="28" spans="1:9">
      <c r="A28" s="25">
        <v>41567</v>
      </c>
      <c r="B28" s="22">
        <f>B27+1</f>
        <v>25</v>
      </c>
      <c r="C28" s="26">
        <v>5200</v>
      </c>
      <c r="D28" s="26"/>
      <c r="E28" s="26"/>
      <c r="F28" s="21"/>
      <c r="G28" s="21"/>
      <c r="H28" s="27"/>
      <c r="I28" s="27"/>
    </row>
    <row r="29" spans="1:9">
      <c r="A29" s="25">
        <v>41568</v>
      </c>
      <c r="B29" s="22">
        <f>B28+1</f>
        <v>26</v>
      </c>
      <c r="C29" s="26">
        <v>5200</v>
      </c>
      <c r="D29" s="26"/>
      <c r="E29" s="26"/>
      <c r="F29" s="21"/>
      <c r="G29" s="21"/>
      <c r="H29" s="27"/>
      <c r="I29" s="27"/>
    </row>
    <row r="30" spans="1:9">
      <c r="A30" s="25">
        <v>41569</v>
      </c>
      <c r="B30" s="22">
        <f>B29+1</f>
        <v>27</v>
      </c>
      <c r="C30" s="26">
        <v>5200</v>
      </c>
      <c r="D30" s="26"/>
      <c r="E30" s="26"/>
      <c r="F30" s="26"/>
      <c r="G30" s="26"/>
      <c r="H30" s="28"/>
      <c r="I30" s="27"/>
    </row>
    <row r="31" spans="1:9">
      <c r="A31" s="25">
        <v>41570</v>
      </c>
      <c r="B31" s="22">
        <f>B30+1</f>
        <v>28</v>
      </c>
      <c r="C31" s="26">
        <v>5200</v>
      </c>
      <c r="D31" s="26"/>
      <c r="E31" s="26"/>
      <c r="F31" s="26"/>
      <c r="G31" s="26"/>
      <c r="H31" s="28"/>
      <c r="I31" s="28"/>
    </row>
    <row r="32" spans="1:9">
      <c r="A32" s="25">
        <v>41571</v>
      </c>
      <c r="B32" s="22">
        <f>B31+1</f>
        <v>29</v>
      </c>
      <c r="C32" s="26">
        <v>5200</v>
      </c>
      <c r="D32" s="26"/>
      <c r="E32" s="26"/>
      <c r="F32" s="26"/>
      <c r="G32" s="26"/>
      <c r="H32" s="28"/>
      <c r="I32" s="28"/>
    </row>
    <row r="33" spans="1:9">
      <c r="A33" s="25">
        <v>41572</v>
      </c>
      <c r="B33" s="22">
        <f>B32+1</f>
        <v>30</v>
      </c>
      <c r="C33" s="26">
        <v>5200</v>
      </c>
      <c r="D33" s="26"/>
      <c r="E33" s="26"/>
      <c r="F33" s="26"/>
      <c r="G33" s="26"/>
      <c r="H33" s="28"/>
      <c r="I33" s="28"/>
    </row>
    <row r="34" spans="1:9">
      <c r="A34" s="25" t="s">
        <v>13</v>
      </c>
      <c r="B34" s="22"/>
      <c r="C34" s="21" t="s">
        <v>14</v>
      </c>
      <c r="D34" s="21" t="s">
        <v>14</v>
      </c>
      <c r="E34" s="21" t="s">
        <v>14</v>
      </c>
      <c r="F34" s="26"/>
      <c r="G34" s="26"/>
      <c r="H34" s="28"/>
      <c r="I34" s="28"/>
    </row>
    <row r="35" spans="1:9">
      <c r="A35" s="29"/>
      <c r="B35" s="30"/>
      <c r="C35" s="31"/>
      <c r="D35" s="31"/>
      <c r="E35" s="31"/>
      <c r="F35" s="32"/>
      <c r="G35" s="32"/>
      <c r="H35" s="33"/>
      <c r="I35" s="33"/>
    </row>
    <row r="36" spans="1:3">
      <c r="A36" t="s">
        <v>7</v>
      </c>
      <c r="C36" s="34" t="s">
        <v>15</v>
      </c>
    </row>
    <row r="37" spans="1:3">
      <c r="A37" s="35" t="s">
        <v>8</v>
      </c>
      <c r="C37" s="34" t="s">
        <v>16</v>
      </c>
    </row>
    <row r="38" spans="1:3">
      <c r="A38" s="35" t="s">
        <v>9</v>
      </c>
      <c r="C38" s="34" t="s">
        <v>17</v>
      </c>
    </row>
    <row r="39" spans="1:3">
      <c r="A39" s="35" t="s">
        <v>10</v>
      </c>
      <c r="C39" s="34" t="s">
        <v>18</v>
      </c>
    </row>
    <row r="40" spans="1:3">
      <c r="A40" s="35" t="s">
        <v>11</v>
      </c>
      <c r="C40" s="34" t="s">
        <v>19</v>
      </c>
    </row>
    <row r="43" ht="19.5" customHeight="1" spans="1:10">
      <c r="A43" s="36" t="s">
        <v>20</v>
      </c>
      <c r="B43" s="36"/>
      <c r="C43" s="36"/>
      <c r="D43" s="36"/>
      <c r="E43" s="36"/>
      <c r="F43" s="36"/>
      <c r="G43" s="36"/>
      <c r="H43" s="36"/>
      <c r="I43" s="36"/>
      <c r="J43" s="36"/>
    </row>
    <row r="44" ht="33.75" customHeight="1" spans="1:10">
      <c r="A44" s="36" t="s">
        <v>21</v>
      </c>
      <c r="B44" s="36"/>
      <c r="C44" s="36"/>
      <c r="D44" s="36"/>
      <c r="E44" s="36"/>
      <c r="F44" s="36"/>
      <c r="G44" s="36"/>
      <c r="H44" s="36"/>
      <c r="I44" s="36"/>
      <c r="J44" s="36"/>
    </row>
    <row r="45" ht="22.5" customHeight="1" spans="1:10">
      <c r="A45" s="36" t="s">
        <v>22</v>
      </c>
      <c r="B45" s="36"/>
      <c r="C45" s="36"/>
      <c r="D45" s="36"/>
      <c r="E45" s="36"/>
      <c r="F45" s="36"/>
      <c r="G45" s="36"/>
      <c r="H45" s="36"/>
      <c r="I45" s="36"/>
      <c r="J45" s="36"/>
    </row>
    <row r="46" ht="38.25" customHeight="1" spans="1:10">
      <c r="A46" s="36" t="s">
        <v>23</v>
      </c>
      <c r="B46" s="36"/>
      <c r="C46" s="36"/>
      <c r="D46" s="36"/>
      <c r="E46" s="36"/>
      <c r="F46" s="36"/>
      <c r="G46" s="36"/>
      <c r="H46" s="36"/>
      <c r="I46" s="36"/>
      <c r="J46" s="36"/>
    </row>
    <row r="47" ht="29.25" customHeight="1" spans="1:10">
      <c r="A47" s="36" t="s">
        <v>24</v>
      </c>
      <c r="B47" s="36"/>
      <c r="C47" s="36"/>
      <c r="D47" s="36"/>
      <c r="E47" s="36"/>
      <c r="F47" s="36"/>
      <c r="G47" s="36"/>
      <c r="H47" s="36"/>
      <c r="I47" s="36"/>
      <c r="J47" s="36"/>
    </row>
  </sheetData>
  <mergeCells count="10">
    <mergeCell ref="A1:I1"/>
    <mergeCell ref="C2:E2"/>
    <mergeCell ref="F2:I2"/>
    <mergeCell ref="A43:J43"/>
    <mergeCell ref="A44:J44"/>
    <mergeCell ref="A45:J45"/>
    <mergeCell ref="A46:J46"/>
    <mergeCell ref="A47:J47"/>
    <mergeCell ref="A2:A3"/>
    <mergeCell ref="B2:B3"/>
  </mergeCells>
  <pageMargins left="0.329166666666667" right="0.159027777777778" top="0.509027777777778" bottom="0.479166666666667"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40"/>
  <sheetViews>
    <sheetView tabSelected="1" topLeftCell="H1" workbookViewId="0">
      <selection activeCell="U20" sqref="U20"/>
    </sheetView>
  </sheetViews>
  <sheetFormatPr defaultColWidth="9" defaultRowHeight="15" customHeight="1"/>
  <cols>
    <col min="1" max="1" width="9.5" style="10" customWidth="1"/>
    <col min="2" max="2" width="12" style="10" customWidth="1"/>
    <col min="3" max="3" width="14.7" style="10" customWidth="1"/>
    <col min="4" max="4" width="9" style="10"/>
    <col min="5" max="5" width="9" style="11"/>
    <col min="6" max="8" width="9.7" style="10" customWidth="1"/>
    <col min="9" max="9" width="9.7" style="11" customWidth="1"/>
    <col min="10" max="12" width="9.7" style="10" customWidth="1"/>
    <col min="13" max="13" width="9.5" style="11" customWidth="1"/>
    <col min="14" max="14" width="10.75" style="10" customWidth="1"/>
    <col min="15" max="15" width="9.4" style="10" customWidth="1"/>
    <col min="16" max="16" width="6.625" style="10" customWidth="1"/>
    <col min="17" max="17" width="7.4" style="11" customWidth="1"/>
    <col min="18" max="18" width="9.6" style="10" customWidth="1"/>
    <col min="19" max="21" width="9" style="10"/>
    <col min="22" max="22" width="9.125" style="10" customWidth="1"/>
    <col min="23" max="23" width="15.125" style="10" customWidth="1"/>
    <col min="24" max="16383" width="9" style="10"/>
  </cols>
  <sheetData>
    <row r="1" ht="19.5" customHeight="1" spans="1:17">
      <c r="A1" s="2" t="s">
        <v>25</v>
      </c>
      <c r="B1" s="3"/>
      <c r="C1" s="3"/>
      <c r="D1" s="3"/>
      <c r="E1" s="3"/>
      <c r="F1" s="3"/>
      <c r="G1" s="3"/>
      <c r="H1" s="3"/>
      <c r="I1" s="3"/>
      <c r="J1" s="3"/>
      <c r="K1" s="3"/>
      <c r="L1" s="3"/>
      <c r="M1" s="3"/>
      <c r="N1" s="3"/>
      <c r="O1" s="3"/>
      <c r="P1" s="3"/>
      <c r="Q1" s="3"/>
    </row>
    <row r="2" customHeight="1" spans="1:21">
      <c r="A2" s="4" t="s">
        <v>1</v>
      </c>
      <c r="B2" s="12" t="s">
        <v>26</v>
      </c>
      <c r="C2" s="12"/>
      <c r="D2" s="12"/>
      <c r="E2" s="12"/>
      <c r="F2" s="12" t="s">
        <v>27</v>
      </c>
      <c r="G2" s="12"/>
      <c r="H2" s="12"/>
      <c r="I2" s="12"/>
      <c r="J2" s="12" t="s">
        <v>28</v>
      </c>
      <c r="K2" s="12"/>
      <c r="L2" s="12"/>
      <c r="M2" s="12"/>
      <c r="N2" s="12" t="s">
        <v>29</v>
      </c>
      <c r="O2" s="12"/>
      <c r="P2" s="12"/>
      <c r="Q2" s="12"/>
      <c r="R2" s="12" t="s">
        <v>30</v>
      </c>
      <c r="S2" s="12"/>
      <c r="T2" s="12"/>
      <c r="U2" s="12"/>
    </row>
    <row r="3" customHeight="1" spans="1:21">
      <c r="A3" s="6"/>
      <c r="B3" s="13" t="s">
        <v>31</v>
      </c>
      <c r="C3" s="13" t="s">
        <v>32</v>
      </c>
      <c r="D3" s="13" t="s">
        <v>33</v>
      </c>
      <c r="E3" s="14" t="s">
        <v>34</v>
      </c>
      <c r="F3" s="13" t="s">
        <v>31</v>
      </c>
      <c r="G3" s="13" t="s">
        <v>32</v>
      </c>
      <c r="H3" s="13" t="s">
        <v>33</v>
      </c>
      <c r="I3" s="14" t="s">
        <v>34</v>
      </c>
      <c r="J3" s="13" t="s">
        <v>31</v>
      </c>
      <c r="K3" s="13" t="s">
        <v>32</v>
      </c>
      <c r="L3" s="13" t="s">
        <v>33</v>
      </c>
      <c r="M3" s="14" t="s">
        <v>34</v>
      </c>
      <c r="N3" s="13" t="s">
        <v>31</v>
      </c>
      <c r="O3" s="13" t="s">
        <v>32</v>
      </c>
      <c r="P3" s="13" t="s">
        <v>33</v>
      </c>
      <c r="Q3" s="14" t="s">
        <v>34</v>
      </c>
      <c r="R3" s="13" t="s">
        <v>31</v>
      </c>
      <c r="S3" s="13" t="s">
        <v>32</v>
      </c>
      <c r="T3" s="13" t="s">
        <v>33</v>
      </c>
      <c r="U3" s="14"/>
    </row>
    <row r="4" customHeight="1" spans="1:21">
      <c r="A4" s="15">
        <v>41543</v>
      </c>
      <c r="B4" s="13">
        <v>1734</v>
      </c>
      <c r="C4" s="13">
        <v>538.8</v>
      </c>
      <c r="D4" s="13">
        <v>-1195.2</v>
      </c>
      <c r="E4" s="14">
        <v>-1195.2</v>
      </c>
      <c r="F4" s="13">
        <v>1734</v>
      </c>
      <c r="G4" s="13">
        <v>2472</v>
      </c>
      <c r="H4" s="13">
        <v>738</v>
      </c>
      <c r="I4" s="14">
        <v>738</v>
      </c>
      <c r="J4" s="13">
        <v>0</v>
      </c>
      <c r="K4" s="13">
        <v>0</v>
      </c>
      <c r="L4" s="13">
        <v>0</v>
      </c>
      <c r="M4" s="14">
        <v>0</v>
      </c>
      <c r="N4" s="13">
        <v>1734</v>
      </c>
      <c r="O4" s="13">
        <v>538.8</v>
      </c>
      <c r="P4" s="13">
        <v>-1195.2</v>
      </c>
      <c r="Q4" s="14">
        <v>-1195.2</v>
      </c>
      <c r="R4" s="10">
        <v>0</v>
      </c>
      <c r="S4" s="13">
        <v>0</v>
      </c>
      <c r="T4" s="13">
        <v>0</v>
      </c>
      <c r="U4" s="14">
        <v>0</v>
      </c>
    </row>
    <row r="5" customHeight="1" spans="1:21">
      <c r="A5" s="15">
        <v>41544</v>
      </c>
      <c r="B5" s="13">
        <v>1734</v>
      </c>
      <c r="C5" s="13">
        <v>1716.6</v>
      </c>
      <c r="D5" s="13">
        <v>-17.4</v>
      </c>
      <c r="E5" s="14">
        <v>-1212.6</v>
      </c>
      <c r="F5" s="13">
        <v>0</v>
      </c>
      <c r="G5" s="13">
        <v>0</v>
      </c>
      <c r="H5" s="13">
        <v>0</v>
      </c>
      <c r="I5" s="14">
        <v>738</v>
      </c>
      <c r="J5" s="13">
        <v>1734</v>
      </c>
      <c r="K5" s="13">
        <v>1716.5</v>
      </c>
      <c r="L5" s="13">
        <v>-17.5</v>
      </c>
      <c r="M5" s="14">
        <v>-17.5</v>
      </c>
      <c r="N5" s="13">
        <v>1734</v>
      </c>
      <c r="O5" s="13">
        <v>4252</v>
      </c>
      <c r="P5" s="13">
        <v>2518</v>
      </c>
      <c r="Q5" s="14">
        <v>1322.8</v>
      </c>
      <c r="R5" s="13">
        <v>0</v>
      </c>
      <c r="S5" s="13">
        <v>0</v>
      </c>
      <c r="T5" s="13">
        <v>0</v>
      </c>
      <c r="U5" s="14">
        <v>0</v>
      </c>
    </row>
    <row r="6" customHeight="1" spans="1:21">
      <c r="A6" s="15">
        <v>41545</v>
      </c>
      <c r="B6" s="13">
        <v>1300</v>
      </c>
      <c r="C6" s="13">
        <v>919.9</v>
      </c>
      <c r="D6" s="13">
        <v>-380.1</v>
      </c>
      <c r="E6" s="14">
        <v>-1592.7</v>
      </c>
      <c r="F6" s="13">
        <v>1300</v>
      </c>
      <c r="G6" s="13">
        <v>920</v>
      </c>
      <c r="H6" s="13">
        <v>-380</v>
      </c>
      <c r="I6" s="14">
        <v>358</v>
      </c>
      <c r="J6" s="13">
        <v>1300</v>
      </c>
      <c r="K6" s="13">
        <v>1382.4</v>
      </c>
      <c r="L6" s="13">
        <v>82.4</v>
      </c>
      <c r="M6" s="14">
        <v>64.9</v>
      </c>
      <c r="N6" s="13">
        <v>1300</v>
      </c>
      <c r="O6" s="13">
        <v>1382.4</v>
      </c>
      <c r="P6" s="13">
        <v>82.4</v>
      </c>
      <c r="Q6" s="14">
        <v>1405.2</v>
      </c>
      <c r="R6" s="13">
        <v>0</v>
      </c>
      <c r="S6" s="13">
        <v>0</v>
      </c>
      <c r="T6" s="13">
        <v>0</v>
      </c>
      <c r="U6" s="14">
        <v>0</v>
      </c>
    </row>
    <row r="7" customHeight="1" spans="1:21">
      <c r="A7" s="15">
        <v>41546</v>
      </c>
      <c r="B7" s="13">
        <v>0</v>
      </c>
      <c r="C7" s="13">
        <v>0</v>
      </c>
      <c r="D7" s="13">
        <v>0</v>
      </c>
      <c r="E7" s="14">
        <v>-1592.7</v>
      </c>
      <c r="F7" s="13">
        <v>1300</v>
      </c>
      <c r="G7" s="13">
        <v>1760.3</v>
      </c>
      <c r="H7" s="13">
        <v>-460.3</v>
      </c>
      <c r="I7" s="14">
        <v>-102.3</v>
      </c>
      <c r="J7" s="13">
        <v>1300</v>
      </c>
      <c r="K7" s="13">
        <v>2583.8</v>
      </c>
      <c r="L7" s="13">
        <v>1283.8</v>
      </c>
      <c r="M7" s="14">
        <v>1348.7</v>
      </c>
      <c r="N7" s="13">
        <v>1300</v>
      </c>
      <c r="O7" s="13">
        <v>1760.4</v>
      </c>
      <c r="P7" s="13">
        <v>460.4</v>
      </c>
      <c r="Q7" s="14">
        <v>1856.6</v>
      </c>
      <c r="R7" s="13">
        <v>1300</v>
      </c>
      <c r="S7" s="13">
        <v>2583.8</v>
      </c>
      <c r="T7" s="13">
        <v>1283.8</v>
      </c>
      <c r="U7" s="14">
        <v>1283.8</v>
      </c>
    </row>
    <row r="8" customHeight="1" spans="1:21">
      <c r="A8" s="15">
        <v>41547</v>
      </c>
      <c r="B8" s="13">
        <v>1300</v>
      </c>
      <c r="C8" s="13">
        <v>2445.87</v>
      </c>
      <c r="D8" s="13">
        <v>1145.87</v>
      </c>
      <c r="E8" s="14">
        <v>-446.83</v>
      </c>
      <c r="F8" s="13">
        <v>1300</v>
      </c>
      <c r="G8" s="13">
        <v>3168.6</v>
      </c>
      <c r="H8" s="13">
        <v>1868.6</v>
      </c>
      <c r="I8" s="14">
        <v>1766.3</v>
      </c>
      <c r="J8" s="13">
        <v>1300</v>
      </c>
      <c r="K8" s="13">
        <v>2445.87</v>
      </c>
      <c r="L8" s="13">
        <v>1145.87</v>
      </c>
      <c r="M8" s="14">
        <v>2494.57</v>
      </c>
      <c r="N8" s="13">
        <v>1300</v>
      </c>
      <c r="O8" s="13">
        <v>3168.6</v>
      </c>
      <c r="P8" s="13">
        <v>1868.6</v>
      </c>
      <c r="Q8" s="14">
        <v>3725.2</v>
      </c>
      <c r="R8" s="13">
        <v>0</v>
      </c>
      <c r="S8" s="13">
        <v>0</v>
      </c>
      <c r="T8" s="13">
        <v>0</v>
      </c>
      <c r="U8" s="14">
        <v>1283.8</v>
      </c>
    </row>
    <row r="9" customHeight="1" spans="1:21">
      <c r="A9" s="15">
        <v>41548</v>
      </c>
      <c r="B9" s="13">
        <v>1300</v>
      </c>
      <c r="C9" s="13">
        <v>579.2</v>
      </c>
      <c r="D9" s="13">
        <v>-720.8</v>
      </c>
      <c r="E9" s="14">
        <v>-1167.63</v>
      </c>
      <c r="F9" s="13">
        <v>2600</v>
      </c>
      <c r="G9" s="13">
        <v>1952.2</v>
      </c>
      <c r="H9" s="13">
        <v>-647.8</v>
      </c>
      <c r="I9" s="14">
        <v>1118.5</v>
      </c>
      <c r="J9" s="13">
        <v>1300</v>
      </c>
      <c r="K9" s="13">
        <v>1372.9</v>
      </c>
      <c r="L9" s="13">
        <v>72.9</v>
      </c>
      <c r="M9" s="14">
        <v>2567.47</v>
      </c>
      <c r="N9" s="13">
        <v>0</v>
      </c>
      <c r="O9" s="13">
        <v>0</v>
      </c>
      <c r="P9" s="13">
        <v>0</v>
      </c>
      <c r="Q9" s="14">
        <v>3725.2</v>
      </c>
      <c r="R9" s="13">
        <v>0</v>
      </c>
      <c r="S9" s="13">
        <v>0</v>
      </c>
      <c r="T9" s="13">
        <v>0</v>
      </c>
      <c r="U9" s="14">
        <v>1283.8</v>
      </c>
    </row>
    <row r="10" customHeight="1" spans="1:21">
      <c r="A10" s="15">
        <v>41549</v>
      </c>
      <c r="B10" s="13">
        <v>1300</v>
      </c>
      <c r="C10" s="13">
        <v>843.68</v>
      </c>
      <c r="D10" s="13">
        <v>-456.32</v>
      </c>
      <c r="E10" s="14">
        <v>-1623.95</v>
      </c>
      <c r="F10" s="13">
        <v>2600</v>
      </c>
      <c r="G10" s="13">
        <v>1448.29</v>
      </c>
      <c r="H10" s="13">
        <v>-1151.71</v>
      </c>
      <c r="I10" s="14">
        <v>-33.21</v>
      </c>
      <c r="J10" s="13">
        <v>0</v>
      </c>
      <c r="K10" s="13">
        <v>0</v>
      </c>
      <c r="L10" s="13">
        <v>0</v>
      </c>
      <c r="M10" s="14">
        <v>2567.47</v>
      </c>
      <c r="N10" s="13">
        <v>1300</v>
      </c>
      <c r="O10" s="13">
        <v>604.6</v>
      </c>
      <c r="P10" s="13">
        <v>-695.85</v>
      </c>
      <c r="Q10" s="14">
        <v>3029.81</v>
      </c>
      <c r="R10" s="13">
        <v>0</v>
      </c>
      <c r="S10" s="13">
        <v>0</v>
      </c>
      <c r="T10" s="13">
        <v>0</v>
      </c>
      <c r="U10" s="14">
        <v>1283.8</v>
      </c>
    </row>
    <row r="11" customHeight="1" spans="1:21">
      <c r="A11" s="15">
        <v>41550</v>
      </c>
      <c r="B11" s="13">
        <v>1300</v>
      </c>
      <c r="C11" s="13">
        <v>673.7</v>
      </c>
      <c r="D11" s="13">
        <v>-626.3</v>
      </c>
      <c r="E11" s="14">
        <v>-2250.25</v>
      </c>
      <c r="F11" s="13">
        <v>1300</v>
      </c>
      <c r="G11" s="13">
        <v>673.8</v>
      </c>
      <c r="H11" s="13">
        <v>-626.2</v>
      </c>
      <c r="I11" s="14">
        <v>-659.41</v>
      </c>
      <c r="J11" s="13">
        <v>2600</v>
      </c>
      <c r="K11" s="13">
        <v>1347.5</v>
      </c>
      <c r="L11" s="13">
        <v>-1252.5</v>
      </c>
      <c r="M11" s="14">
        <v>1314.97</v>
      </c>
      <c r="N11" s="13">
        <v>0</v>
      </c>
      <c r="O11" s="13">
        <v>0</v>
      </c>
      <c r="P11" s="13">
        <v>0</v>
      </c>
      <c r="Q11" s="14">
        <v>0</v>
      </c>
      <c r="R11" s="13">
        <v>0</v>
      </c>
      <c r="S11" s="13">
        <v>0</v>
      </c>
      <c r="T11" s="13">
        <v>0</v>
      </c>
      <c r="U11" s="14">
        <v>1283.8</v>
      </c>
    </row>
    <row r="12" customHeight="1" spans="1:21">
      <c r="A12" s="15">
        <v>41551</v>
      </c>
      <c r="B12" s="13">
        <v>2600</v>
      </c>
      <c r="C12" s="13">
        <v>0</v>
      </c>
      <c r="D12" s="13">
        <v>-2600</v>
      </c>
      <c r="E12" s="14">
        <v>-4850.25</v>
      </c>
      <c r="F12" s="13">
        <v>2600</v>
      </c>
      <c r="G12" s="13">
        <v>0</v>
      </c>
      <c r="H12" s="13">
        <v>-2600</v>
      </c>
      <c r="I12" s="14">
        <v>-3226.2</v>
      </c>
      <c r="J12" s="13">
        <v>0</v>
      </c>
      <c r="K12" s="13">
        <v>0</v>
      </c>
      <c r="L12" s="13">
        <v>0</v>
      </c>
      <c r="M12" s="14">
        <v>1314.97</v>
      </c>
      <c r="N12" s="13">
        <v>0</v>
      </c>
      <c r="O12" s="13">
        <v>0</v>
      </c>
      <c r="P12" s="13">
        <v>0</v>
      </c>
      <c r="Q12" s="14">
        <v>0</v>
      </c>
      <c r="R12" s="13">
        <v>0</v>
      </c>
      <c r="S12" s="13">
        <v>0</v>
      </c>
      <c r="T12" s="13">
        <v>0</v>
      </c>
      <c r="U12" s="14">
        <v>1283.8</v>
      </c>
    </row>
    <row r="13" customHeight="1" spans="1:21">
      <c r="A13" s="15">
        <v>41552</v>
      </c>
      <c r="B13" s="13">
        <v>2600</v>
      </c>
      <c r="C13" s="13">
        <v>2294.6</v>
      </c>
      <c r="D13" s="13">
        <v>-305.4</v>
      </c>
      <c r="E13" s="14">
        <v>-5155.65</v>
      </c>
      <c r="F13" s="13">
        <v>2600</v>
      </c>
      <c r="G13" s="13">
        <v>2294.6</v>
      </c>
      <c r="H13" s="13">
        <v>-305.4</v>
      </c>
      <c r="I13" s="14">
        <v>-3531.6</v>
      </c>
      <c r="J13" s="13">
        <v>0</v>
      </c>
      <c r="K13" s="13">
        <v>0</v>
      </c>
      <c r="L13" s="13">
        <v>0</v>
      </c>
      <c r="M13" s="14">
        <v>1314.97</v>
      </c>
      <c r="N13" s="13">
        <v>0</v>
      </c>
      <c r="O13" s="13">
        <v>0</v>
      </c>
      <c r="P13" s="13">
        <v>0</v>
      </c>
      <c r="Q13" s="14">
        <v>0</v>
      </c>
      <c r="R13" s="13">
        <v>0</v>
      </c>
      <c r="S13" s="13">
        <v>0</v>
      </c>
      <c r="T13" s="13">
        <v>0</v>
      </c>
      <c r="U13" s="14">
        <v>1283.8</v>
      </c>
    </row>
    <row r="14" customHeight="1" spans="1:21">
      <c r="A14" s="15">
        <v>41553</v>
      </c>
      <c r="B14" s="13">
        <v>1967</v>
      </c>
      <c r="C14" s="13">
        <v>1370.4</v>
      </c>
      <c r="D14" s="13">
        <v>-596.6</v>
      </c>
      <c r="E14" s="14">
        <v>-5752.25</v>
      </c>
      <c r="F14" s="13">
        <v>1967</v>
      </c>
      <c r="G14" s="13">
        <v>1370.4</v>
      </c>
      <c r="H14" s="13">
        <v>-596.6</v>
      </c>
      <c r="I14" s="14">
        <v>-4128.2</v>
      </c>
      <c r="J14" s="13">
        <v>0</v>
      </c>
      <c r="K14" s="13">
        <v>0</v>
      </c>
      <c r="L14" s="13">
        <v>0</v>
      </c>
      <c r="M14" s="14">
        <v>1314.97</v>
      </c>
      <c r="N14" s="13">
        <v>1967</v>
      </c>
      <c r="O14" s="13">
        <v>1370.4</v>
      </c>
      <c r="P14" s="13">
        <v>-596.6</v>
      </c>
      <c r="Q14" s="14">
        <v>2433.21</v>
      </c>
      <c r="R14" s="13">
        <v>0</v>
      </c>
      <c r="S14" s="13">
        <v>0</v>
      </c>
      <c r="T14" s="13">
        <v>0</v>
      </c>
      <c r="U14" s="14">
        <v>1283.8</v>
      </c>
    </row>
    <row r="15" customHeight="1" spans="1:21">
      <c r="A15" s="15">
        <v>41554</v>
      </c>
      <c r="B15" s="13">
        <v>1967</v>
      </c>
      <c r="C15" s="13">
        <v>1342.2</v>
      </c>
      <c r="D15" s="13">
        <v>-624.8</v>
      </c>
      <c r="E15" s="14">
        <v>-6377.05</v>
      </c>
      <c r="F15" s="13">
        <v>0</v>
      </c>
      <c r="G15" s="13">
        <v>0</v>
      </c>
      <c r="H15" s="13">
        <v>0</v>
      </c>
      <c r="I15" s="14">
        <v>-4128.2</v>
      </c>
      <c r="J15" s="13">
        <v>1967</v>
      </c>
      <c r="K15" s="13">
        <v>1342.2</v>
      </c>
      <c r="L15" s="13">
        <v>-625</v>
      </c>
      <c r="M15" s="14">
        <v>689.97</v>
      </c>
      <c r="N15" s="13">
        <v>1967</v>
      </c>
      <c r="O15" s="13">
        <v>1342.2</v>
      </c>
      <c r="P15" s="13">
        <v>-624.8</v>
      </c>
      <c r="Q15" s="14">
        <v>1808.41</v>
      </c>
      <c r="R15" s="13">
        <v>0</v>
      </c>
      <c r="S15" s="13">
        <v>0</v>
      </c>
      <c r="T15" s="13">
        <v>0</v>
      </c>
      <c r="U15" s="14">
        <v>1283.8</v>
      </c>
    </row>
    <row r="16" customHeight="1" spans="1:21">
      <c r="A16" s="15">
        <v>41555</v>
      </c>
      <c r="B16" s="13">
        <v>0</v>
      </c>
      <c r="C16" s="13">
        <v>0</v>
      </c>
      <c r="D16" s="13">
        <v>0</v>
      </c>
      <c r="E16" s="14">
        <v>-6377.05</v>
      </c>
      <c r="F16" s="13">
        <v>0</v>
      </c>
      <c r="G16" s="13">
        <v>0</v>
      </c>
      <c r="H16" s="13">
        <v>0</v>
      </c>
      <c r="I16" s="14">
        <v>-4128.2</v>
      </c>
      <c r="J16" s="13">
        <v>3934</v>
      </c>
      <c r="K16" s="13">
        <v>3727.8</v>
      </c>
      <c r="L16" s="13">
        <v>-206.2</v>
      </c>
      <c r="M16" s="14">
        <v>483.77</v>
      </c>
      <c r="N16" s="13">
        <v>1967</v>
      </c>
      <c r="O16" s="13">
        <v>1863.9</v>
      </c>
      <c r="P16" s="13">
        <v>-103.1</v>
      </c>
      <c r="Q16" s="14">
        <v>1705.31</v>
      </c>
      <c r="R16" s="13">
        <v>0</v>
      </c>
      <c r="S16" s="13">
        <v>0</v>
      </c>
      <c r="T16" s="13">
        <v>0</v>
      </c>
      <c r="U16" s="14">
        <v>1283.8</v>
      </c>
    </row>
    <row r="17" customHeight="1" spans="1:21">
      <c r="A17" s="15">
        <v>41556</v>
      </c>
      <c r="B17" s="13">
        <v>0</v>
      </c>
      <c r="C17" s="13">
        <v>0</v>
      </c>
      <c r="D17" s="13">
        <v>0</v>
      </c>
      <c r="E17" s="14">
        <v>-6377.05</v>
      </c>
      <c r="F17" s="13">
        <v>1300</v>
      </c>
      <c r="G17" s="13">
        <v>2249.7</v>
      </c>
      <c r="H17" s="13">
        <v>949.7</v>
      </c>
      <c r="I17" s="14">
        <v>-3178.5</v>
      </c>
      <c r="J17" s="13">
        <v>1300</v>
      </c>
      <c r="K17" s="13">
        <v>2249.7</v>
      </c>
      <c r="L17" s="13">
        <v>949.7</v>
      </c>
      <c r="M17" s="14">
        <v>1433.47</v>
      </c>
      <c r="N17" s="13">
        <v>1300</v>
      </c>
      <c r="O17" s="13">
        <v>2249.7</v>
      </c>
      <c r="P17" s="13">
        <v>949.7</v>
      </c>
      <c r="Q17" s="14">
        <v>2655.01</v>
      </c>
      <c r="R17" s="13">
        <v>1300</v>
      </c>
      <c r="S17" s="13">
        <v>2249.7</v>
      </c>
      <c r="T17" s="13">
        <v>949.7</v>
      </c>
      <c r="U17" s="14">
        <v>2233.5</v>
      </c>
    </row>
    <row r="18" customHeight="1" spans="1:21">
      <c r="A18" s="15">
        <v>41557</v>
      </c>
      <c r="B18" s="13">
        <v>0</v>
      </c>
      <c r="C18" s="13">
        <v>0</v>
      </c>
      <c r="D18" s="13">
        <v>0</v>
      </c>
      <c r="E18" s="14">
        <v>-6377.05</v>
      </c>
      <c r="F18" s="13">
        <v>2600</v>
      </c>
      <c r="G18" s="13">
        <v>4180.75</v>
      </c>
      <c r="H18" s="13">
        <f>G18-F18</f>
        <v>1580.75</v>
      </c>
      <c r="I18" s="14">
        <f>I17+H18</f>
        <v>-1597.75</v>
      </c>
      <c r="J18" s="13">
        <v>0</v>
      </c>
      <c r="K18" s="13">
        <v>0</v>
      </c>
      <c r="L18" s="13">
        <v>949.7</v>
      </c>
      <c r="M18" s="14">
        <v>1433.77</v>
      </c>
      <c r="N18" s="13">
        <v>2600</v>
      </c>
      <c r="O18" s="13">
        <v>4180.75</v>
      </c>
      <c r="P18" s="13">
        <f>O18-N18</f>
        <v>1580.75</v>
      </c>
      <c r="Q18" s="14">
        <f>Q17+P18</f>
        <v>4235.76</v>
      </c>
      <c r="R18" s="13">
        <v>0</v>
      </c>
      <c r="S18" s="13">
        <v>0</v>
      </c>
      <c r="T18" s="13">
        <v>0</v>
      </c>
      <c r="U18" s="14">
        <v>2233.5</v>
      </c>
    </row>
    <row r="19" customHeight="1" spans="1:21">
      <c r="A19" s="15">
        <v>41558</v>
      </c>
      <c r="B19" s="13"/>
      <c r="C19" s="13"/>
      <c r="D19" s="13"/>
      <c r="E19" s="14"/>
      <c r="F19" s="13"/>
      <c r="G19" s="13"/>
      <c r="H19" s="13"/>
      <c r="I19" s="14"/>
      <c r="J19" s="13"/>
      <c r="K19" s="13"/>
      <c r="L19" s="13"/>
      <c r="M19" s="14"/>
      <c r="N19" s="13"/>
      <c r="O19" s="13"/>
      <c r="P19" s="13"/>
      <c r="Q19" s="14"/>
      <c r="R19" s="13"/>
      <c r="S19" s="13"/>
      <c r="T19" s="13"/>
      <c r="U19" s="14"/>
    </row>
    <row r="20" customHeight="1" spans="1:21">
      <c r="A20" s="15">
        <v>41559</v>
      </c>
      <c r="B20" s="13"/>
      <c r="C20" s="13"/>
      <c r="D20" s="13"/>
      <c r="E20" s="14"/>
      <c r="F20" s="13"/>
      <c r="G20" s="13"/>
      <c r="H20" s="13"/>
      <c r="I20" s="14"/>
      <c r="J20" s="13"/>
      <c r="K20" s="13"/>
      <c r="L20" s="13"/>
      <c r="M20" s="14"/>
      <c r="N20" s="13"/>
      <c r="O20" s="13"/>
      <c r="P20" s="13"/>
      <c r="Q20" s="14"/>
      <c r="R20" s="13"/>
      <c r="S20" s="13"/>
      <c r="T20" s="13"/>
      <c r="U20" s="14"/>
    </row>
    <row r="21" customHeight="1" spans="1:21">
      <c r="A21" s="15">
        <v>41560</v>
      </c>
      <c r="B21" s="13"/>
      <c r="C21" s="13"/>
      <c r="D21" s="13"/>
      <c r="E21" s="14"/>
      <c r="F21" s="13"/>
      <c r="G21" s="13"/>
      <c r="H21" s="13"/>
      <c r="I21" s="14"/>
      <c r="J21" s="13"/>
      <c r="K21" s="13"/>
      <c r="L21" s="13"/>
      <c r="M21" s="14"/>
      <c r="N21" s="13"/>
      <c r="O21" s="13"/>
      <c r="P21" s="13"/>
      <c r="Q21" s="14"/>
      <c r="R21" s="13"/>
      <c r="S21" s="13"/>
      <c r="T21" s="13"/>
      <c r="U21" s="14"/>
    </row>
    <row r="22" customHeight="1" spans="1:21">
      <c r="A22" s="15">
        <v>41561</v>
      </c>
      <c r="B22" s="13"/>
      <c r="C22" s="13"/>
      <c r="D22" s="13"/>
      <c r="E22" s="14"/>
      <c r="F22" s="13"/>
      <c r="G22" s="13"/>
      <c r="H22" s="13"/>
      <c r="I22" s="14"/>
      <c r="J22" s="13"/>
      <c r="K22" s="13"/>
      <c r="L22" s="13"/>
      <c r="M22" s="14"/>
      <c r="N22" s="13"/>
      <c r="O22" s="13"/>
      <c r="P22" s="13"/>
      <c r="Q22" s="14"/>
      <c r="R22" s="13"/>
      <c r="S22" s="13"/>
      <c r="T22" s="13"/>
      <c r="U22" s="14"/>
    </row>
    <row r="23" customHeight="1" spans="1:21">
      <c r="A23" s="15">
        <v>41562</v>
      </c>
      <c r="B23" s="13"/>
      <c r="C23" s="13"/>
      <c r="D23" s="13"/>
      <c r="E23" s="14"/>
      <c r="F23" s="13"/>
      <c r="G23" s="13"/>
      <c r="H23" s="13"/>
      <c r="I23" s="14"/>
      <c r="J23" s="13"/>
      <c r="K23" s="13"/>
      <c r="L23" s="13"/>
      <c r="M23" s="14"/>
      <c r="N23" s="13"/>
      <c r="O23" s="13"/>
      <c r="P23" s="13"/>
      <c r="Q23" s="14"/>
      <c r="R23" s="13"/>
      <c r="S23" s="13"/>
      <c r="T23" s="13"/>
      <c r="U23" s="14"/>
    </row>
    <row r="24" customHeight="1" spans="1:21">
      <c r="A24" s="15">
        <v>41563</v>
      </c>
      <c r="B24" s="13"/>
      <c r="C24" s="13"/>
      <c r="D24" s="13"/>
      <c r="E24" s="14"/>
      <c r="F24" s="13"/>
      <c r="G24" s="13"/>
      <c r="H24" s="13"/>
      <c r="I24" s="14"/>
      <c r="J24" s="13"/>
      <c r="K24" s="13"/>
      <c r="L24" s="13"/>
      <c r="M24" s="14"/>
      <c r="N24" s="13"/>
      <c r="O24" s="13"/>
      <c r="P24" s="13"/>
      <c r="Q24" s="14"/>
      <c r="R24" s="13"/>
      <c r="S24" s="13"/>
      <c r="T24" s="13"/>
      <c r="U24" s="14"/>
    </row>
    <row r="25" customHeight="1" spans="1:21">
      <c r="A25" s="15">
        <v>41564</v>
      </c>
      <c r="B25" s="13"/>
      <c r="C25" s="13"/>
      <c r="D25" s="13"/>
      <c r="E25" s="14"/>
      <c r="F25" s="13"/>
      <c r="G25" s="13"/>
      <c r="H25" s="13"/>
      <c r="I25" s="14"/>
      <c r="J25" s="13"/>
      <c r="K25" s="13"/>
      <c r="L25" s="13"/>
      <c r="M25" s="14"/>
      <c r="N25" s="13"/>
      <c r="O25" s="13"/>
      <c r="P25" s="13"/>
      <c r="Q25" s="14"/>
      <c r="R25" s="13"/>
      <c r="S25" s="13"/>
      <c r="T25" s="13"/>
      <c r="U25" s="14"/>
    </row>
    <row r="26" customHeight="1" spans="1:21">
      <c r="A26" s="15">
        <v>41565</v>
      </c>
      <c r="B26" s="13"/>
      <c r="C26" s="13"/>
      <c r="D26" s="13"/>
      <c r="E26" s="14"/>
      <c r="F26" s="13"/>
      <c r="G26" s="13"/>
      <c r="H26" s="13"/>
      <c r="I26" s="14"/>
      <c r="J26" s="13"/>
      <c r="K26" s="13"/>
      <c r="L26" s="13"/>
      <c r="M26" s="14"/>
      <c r="N26" s="13"/>
      <c r="O26" s="13"/>
      <c r="P26" s="13"/>
      <c r="Q26" s="14"/>
      <c r="R26" s="13"/>
      <c r="S26" s="13"/>
      <c r="T26" s="13"/>
      <c r="U26" s="14"/>
    </row>
    <row r="27" customHeight="1" spans="1:21">
      <c r="A27" s="15">
        <v>41566</v>
      </c>
      <c r="B27" s="13"/>
      <c r="C27" s="13"/>
      <c r="D27" s="13"/>
      <c r="E27" s="14"/>
      <c r="F27" s="13"/>
      <c r="G27" s="13"/>
      <c r="H27" s="13"/>
      <c r="I27" s="14"/>
      <c r="J27" s="13"/>
      <c r="K27" s="13"/>
      <c r="L27" s="13"/>
      <c r="M27" s="14"/>
      <c r="N27" s="13"/>
      <c r="O27" s="13"/>
      <c r="P27" s="13"/>
      <c r="Q27" s="14"/>
      <c r="R27" s="13"/>
      <c r="S27" s="13"/>
      <c r="T27" s="13"/>
      <c r="U27" s="14"/>
    </row>
    <row r="28" customHeight="1" spans="1:21">
      <c r="A28" s="15">
        <v>41567</v>
      </c>
      <c r="B28" s="13"/>
      <c r="C28" s="13"/>
      <c r="D28" s="13"/>
      <c r="E28" s="14"/>
      <c r="F28" s="13"/>
      <c r="G28" s="13"/>
      <c r="H28" s="13"/>
      <c r="I28" s="14"/>
      <c r="J28" s="13"/>
      <c r="K28" s="13"/>
      <c r="L28" s="13"/>
      <c r="M28" s="14"/>
      <c r="N28" s="13"/>
      <c r="O28" s="13"/>
      <c r="P28" s="13"/>
      <c r="Q28" s="14"/>
      <c r="R28" s="13"/>
      <c r="S28" s="13"/>
      <c r="T28" s="13"/>
      <c r="U28" s="14"/>
    </row>
    <row r="29" ht="17.4" customHeight="1" spans="1:21">
      <c r="A29" s="15">
        <v>41568</v>
      </c>
      <c r="B29" s="13"/>
      <c r="C29" s="13"/>
      <c r="D29" s="13"/>
      <c r="E29" s="14"/>
      <c r="F29" s="13"/>
      <c r="G29" s="13"/>
      <c r="H29" s="13"/>
      <c r="I29" s="14"/>
      <c r="J29" s="13"/>
      <c r="K29" s="13"/>
      <c r="L29" s="13"/>
      <c r="M29" s="14"/>
      <c r="N29" s="13"/>
      <c r="O29" s="13"/>
      <c r="P29" s="13"/>
      <c r="Q29" s="14"/>
      <c r="R29" s="13"/>
      <c r="S29" s="13"/>
      <c r="T29" s="13"/>
      <c r="U29" s="14"/>
    </row>
    <row r="30" customHeight="1" spans="1:21">
      <c r="A30" s="15">
        <v>41569</v>
      </c>
      <c r="B30" s="13"/>
      <c r="C30" s="13"/>
      <c r="D30" s="13"/>
      <c r="E30" s="14"/>
      <c r="F30" s="13"/>
      <c r="G30" s="13"/>
      <c r="H30" s="13"/>
      <c r="I30" s="14"/>
      <c r="J30" s="13"/>
      <c r="K30" s="13"/>
      <c r="L30" s="13"/>
      <c r="M30" s="14"/>
      <c r="N30" s="13"/>
      <c r="O30" s="13"/>
      <c r="P30" s="13"/>
      <c r="Q30" s="14"/>
      <c r="R30" s="13"/>
      <c r="S30" s="13"/>
      <c r="T30" s="13"/>
      <c r="U30" s="14"/>
    </row>
    <row r="31" customHeight="1" spans="1:21">
      <c r="A31" s="15">
        <v>41570</v>
      </c>
      <c r="B31" s="13"/>
      <c r="C31" s="13"/>
      <c r="D31" s="13"/>
      <c r="E31" s="14"/>
      <c r="F31" s="13"/>
      <c r="G31" s="13"/>
      <c r="H31" s="13"/>
      <c r="I31" s="14"/>
      <c r="J31" s="13"/>
      <c r="K31" s="13"/>
      <c r="L31" s="13"/>
      <c r="M31" s="14"/>
      <c r="N31" s="13"/>
      <c r="O31" s="13"/>
      <c r="P31" s="13"/>
      <c r="Q31" s="14"/>
      <c r="R31" s="13"/>
      <c r="S31" s="13"/>
      <c r="T31" s="13"/>
      <c r="U31" s="14"/>
    </row>
    <row r="32" customHeight="1" spans="1:21">
      <c r="A32" s="15">
        <v>41571</v>
      </c>
      <c r="B32" s="13"/>
      <c r="C32" s="13"/>
      <c r="D32" s="13"/>
      <c r="E32" s="14"/>
      <c r="F32" s="13"/>
      <c r="G32" s="13"/>
      <c r="H32" s="13"/>
      <c r="I32" s="14"/>
      <c r="J32" s="13"/>
      <c r="K32" s="13"/>
      <c r="L32" s="13"/>
      <c r="M32" s="14"/>
      <c r="N32" s="13"/>
      <c r="O32" s="13"/>
      <c r="P32" s="13"/>
      <c r="Q32" s="14"/>
      <c r="R32" s="13"/>
      <c r="S32" s="13"/>
      <c r="T32" s="13"/>
      <c r="U32" s="14"/>
    </row>
    <row r="33" customHeight="1" spans="1:21">
      <c r="A33" s="15">
        <v>41572</v>
      </c>
      <c r="B33" s="13"/>
      <c r="C33" s="13"/>
      <c r="D33" s="13"/>
      <c r="E33" s="14"/>
      <c r="F33" s="13"/>
      <c r="G33" s="13"/>
      <c r="H33" s="13"/>
      <c r="I33" s="14"/>
      <c r="J33" s="13"/>
      <c r="K33" s="13"/>
      <c r="L33" s="13"/>
      <c r="M33" s="14"/>
      <c r="N33" s="13"/>
      <c r="O33" s="13"/>
      <c r="P33" s="13"/>
      <c r="Q33" s="14"/>
      <c r="R33" s="13"/>
      <c r="S33" s="13"/>
      <c r="T33" s="13"/>
      <c r="U33" s="14"/>
    </row>
    <row r="34" customHeight="1" spans="1:25">
      <c r="A34" s="16" t="s">
        <v>35</v>
      </c>
      <c r="B34" s="13"/>
      <c r="C34" s="13"/>
      <c r="D34" s="13"/>
      <c r="E34" s="14"/>
      <c r="F34" s="13"/>
      <c r="G34" s="13"/>
      <c r="H34" s="13"/>
      <c r="I34" s="14"/>
      <c r="J34" s="13"/>
      <c r="K34" s="13"/>
      <c r="L34" s="13"/>
      <c r="M34" s="14"/>
      <c r="N34" s="13"/>
      <c r="O34" s="13"/>
      <c r="P34" s="13"/>
      <c r="Q34" s="14"/>
      <c r="R34" s="13"/>
      <c r="S34" s="13"/>
      <c r="T34" s="13"/>
      <c r="U34" s="14"/>
      <c r="V34" s="13"/>
      <c r="W34" s="13"/>
      <c r="X34" s="13"/>
      <c r="Y34" s="14"/>
    </row>
    <row r="35" customHeight="1" spans="1:4">
      <c r="A35" s="17"/>
      <c r="B35" s="17"/>
      <c r="C35" s="17"/>
      <c r="D35" s="17"/>
    </row>
    <row r="38" customHeight="1" spans="1:4">
      <c r="A38" s="17" t="s">
        <v>31</v>
      </c>
      <c r="B38" s="17"/>
      <c r="C38" s="17" t="s">
        <v>36</v>
      </c>
      <c r="D38" s="17"/>
    </row>
    <row r="39" customHeight="1" spans="1:4">
      <c r="A39" s="17" t="s">
        <v>33</v>
      </c>
      <c r="B39" s="17"/>
      <c r="C39" s="17" t="s">
        <v>37</v>
      </c>
      <c r="D39" s="17"/>
    </row>
    <row r="40" customHeight="1" spans="1:4">
      <c r="A40" s="17" t="s">
        <v>34</v>
      </c>
      <c r="B40" s="17"/>
      <c r="C40" s="17" t="s">
        <v>38</v>
      </c>
      <c r="D40" s="17"/>
    </row>
  </sheetData>
  <mergeCells count="7">
    <mergeCell ref="A1:Q1"/>
    <mergeCell ref="B2:E2"/>
    <mergeCell ref="F2:I2"/>
    <mergeCell ref="J2:M2"/>
    <mergeCell ref="N2:Q2"/>
    <mergeCell ref="R2:U2"/>
    <mergeCell ref="A2:A3"/>
  </mergeCells>
  <pageMargins left="0.21875" right="0.65" top="0.379166666666667" bottom="0.159027777777778" header="0.179166666666667" footer="0.1687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67"/>
  <sheetViews>
    <sheetView topLeftCell="A3" workbookViewId="0">
      <selection activeCell="F11" sqref="F11"/>
    </sheetView>
  </sheetViews>
  <sheetFormatPr defaultColWidth="9" defaultRowHeight="14.25"/>
  <cols>
    <col min="1" max="2" width="9" style="1"/>
    <col min="3" max="3" width="10.25" style="1" customWidth="1"/>
    <col min="4" max="7" width="9" style="1"/>
    <col min="8" max="8" width="9.875" style="1" customWidth="1"/>
    <col min="9" max="16384" width="9" style="1"/>
  </cols>
  <sheetData>
    <row r="1" ht="19.5" customHeight="1" spans="1:18">
      <c r="A1" s="2" t="s">
        <v>25</v>
      </c>
      <c r="B1" s="2"/>
      <c r="C1" s="3"/>
      <c r="D1" s="3"/>
      <c r="E1" s="3"/>
      <c r="F1" s="3"/>
      <c r="G1" s="3"/>
      <c r="H1" s="3"/>
      <c r="I1" s="3"/>
      <c r="J1" s="3"/>
      <c r="K1" s="3"/>
      <c r="L1" s="3"/>
      <c r="M1" s="3"/>
      <c r="N1" s="3"/>
      <c r="O1" s="3"/>
      <c r="P1" s="3"/>
      <c r="Q1" s="3"/>
      <c r="R1" s="3"/>
    </row>
    <row r="2" ht="15" customHeight="1" spans="1:22">
      <c r="A2" s="4" t="s">
        <v>1</v>
      </c>
      <c r="B2" s="4"/>
      <c r="C2" s="5" t="s">
        <v>26</v>
      </c>
      <c r="D2" s="5"/>
      <c r="E2" s="5"/>
      <c r="F2" s="5"/>
      <c r="G2" s="5" t="s">
        <v>27</v>
      </c>
      <c r="H2" s="5"/>
      <c r="I2" s="5"/>
      <c r="J2" s="5"/>
      <c r="K2" s="5" t="s">
        <v>28</v>
      </c>
      <c r="L2" s="5"/>
      <c r="M2" s="5"/>
      <c r="N2" s="5"/>
      <c r="O2" s="5" t="s">
        <v>29</v>
      </c>
      <c r="P2" s="5"/>
      <c r="Q2" s="5"/>
      <c r="R2" s="5"/>
      <c r="S2" s="5" t="s">
        <v>30</v>
      </c>
      <c r="T2" s="5"/>
      <c r="U2" s="5"/>
      <c r="V2" s="5"/>
    </row>
    <row r="3" ht="15" customHeight="1" spans="1:22">
      <c r="A3" s="6"/>
      <c r="B3" s="6"/>
      <c r="C3" s="7" t="s">
        <v>31</v>
      </c>
      <c r="D3" s="7" t="s">
        <v>32</v>
      </c>
      <c r="E3" s="7" t="s">
        <v>33</v>
      </c>
      <c r="F3" s="8" t="s">
        <v>34</v>
      </c>
      <c r="G3" s="7" t="s">
        <v>31</v>
      </c>
      <c r="H3" s="7" t="s">
        <v>32</v>
      </c>
      <c r="I3" s="7" t="s">
        <v>33</v>
      </c>
      <c r="J3" s="8" t="s">
        <v>34</v>
      </c>
      <c r="K3" s="7" t="s">
        <v>31</v>
      </c>
      <c r="L3" s="7" t="s">
        <v>32</v>
      </c>
      <c r="M3" s="7" t="s">
        <v>33</v>
      </c>
      <c r="N3" s="8" t="s">
        <v>34</v>
      </c>
      <c r="O3" s="7" t="s">
        <v>31</v>
      </c>
      <c r="P3" s="7" t="s">
        <v>32</v>
      </c>
      <c r="Q3" s="7" t="s">
        <v>33</v>
      </c>
      <c r="R3" s="8" t="s">
        <v>34</v>
      </c>
      <c r="S3" s="7" t="s">
        <v>31</v>
      </c>
      <c r="T3" s="7" t="s">
        <v>32</v>
      </c>
      <c r="U3" s="7" t="s">
        <v>33</v>
      </c>
      <c r="V3" s="8" t="s">
        <v>34</v>
      </c>
    </row>
    <row r="4" spans="1:2">
      <c r="A4" s="9">
        <v>41543</v>
      </c>
      <c r="B4" s="1" t="s">
        <v>39</v>
      </c>
    </row>
    <row r="5" spans="2:2">
      <c r="B5" s="1" t="s">
        <v>40</v>
      </c>
    </row>
    <row r="6" spans="1:2">
      <c r="A6" s="1" t="s">
        <v>41</v>
      </c>
      <c r="B6" s="1" t="s">
        <v>39</v>
      </c>
    </row>
    <row r="7" spans="2:2">
      <c r="B7" s="1" t="s">
        <v>40</v>
      </c>
    </row>
    <row r="8" spans="1:7">
      <c r="A8" s="1" t="s">
        <v>42</v>
      </c>
      <c r="B8" s="1" t="s">
        <v>39</v>
      </c>
      <c r="C8" s="1">
        <v>1300</v>
      </c>
      <c r="G8" s="1">
        <v>1300</v>
      </c>
    </row>
    <row r="9" spans="2:15">
      <c r="B9" s="1" t="s">
        <v>40</v>
      </c>
      <c r="K9" s="1">
        <v>1300</v>
      </c>
      <c r="O9" s="1">
        <v>1300</v>
      </c>
    </row>
    <row r="10" spans="1:2">
      <c r="A10" s="1" t="s">
        <v>43</v>
      </c>
      <c r="B10" s="1" t="s">
        <v>39</v>
      </c>
    </row>
    <row r="11" spans="2:2">
      <c r="B11" s="1" t="s">
        <v>40</v>
      </c>
    </row>
    <row r="12" spans="1:2">
      <c r="A12" s="1" t="s">
        <v>44</v>
      </c>
      <c r="B12" s="1" t="s">
        <v>39</v>
      </c>
    </row>
    <row r="13" spans="2:2">
      <c r="B13" s="1" t="s">
        <v>40</v>
      </c>
    </row>
    <row r="14" spans="1:2">
      <c r="A14" s="1" t="s">
        <v>45</v>
      </c>
      <c r="B14" s="1" t="s">
        <v>39</v>
      </c>
    </row>
    <row r="15" spans="2:2">
      <c r="B15" s="1" t="s">
        <v>40</v>
      </c>
    </row>
    <row r="16" spans="1:2">
      <c r="A16" s="1" t="s">
        <v>46</v>
      </c>
      <c r="B16" s="1" t="s">
        <v>39</v>
      </c>
    </row>
    <row r="17" spans="2:2">
      <c r="B17" s="1" t="s">
        <v>40</v>
      </c>
    </row>
    <row r="18" spans="1:2">
      <c r="A18" s="1" t="s">
        <v>47</v>
      </c>
      <c r="B18" s="1" t="s">
        <v>39</v>
      </c>
    </row>
    <row r="19" spans="2:2">
      <c r="B19" s="1" t="s">
        <v>40</v>
      </c>
    </row>
    <row r="20" spans="1:2">
      <c r="A20" s="1" t="s">
        <v>48</v>
      </c>
      <c r="B20" s="1" t="s">
        <v>39</v>
      </c>
    </row>
    <row r="21" spans="2:2">
      <c r="B21" s="1" t="s">
        <v>40</v>
      </c>
    </row>
    <row r="22" spans="1:2">
      <c r="A22" s="1" t="s">
        <v>49</v>
      </c>
      <c r="B22" s="1" t="s">
        <v>39</v>
      </c>
    </row>
    <row r="23" spans="2:2">
      <c r="B23" s="1" t="s">
        <v>40</v>
      </c>
    </row>
    <row r="24" spans="1:2">
      <c r="A24" s="1" t="s">
        <v>50</v>
      </c>
      <c r="B24" s="1" t="s">
        <v>39</v>
      </c>
    </row>
    <row r="25" spans="2:2">
      <c r="B25" s="1" t="s">
        <v>40</v>
      </c>
    </row>
    <row r="26" spans="1:2">
      <c r="A26" s="1" t="s">
        <v>51</v>
      </c>
      <c r="B26" s="1" t="s">
        <v>39</v>
      </c>
    </row>
    <row r="27" spans="2:2">
      <c r="B27" s="1" t="s">
        <v>40</v>
      </c>
    </row>
    <row r="28" spans="1:2">
      <c r="A28" s="1" t="s">
        <v>52</v>
      </c>
      <c r="B28" s="1" t="s">
        <v>39</v>
      </c>
    </row>
    <row r="29" spans="2:2">
      <c r="B29" s="1" t="s">
        <v>40</v>
      </c>
    </row>
    <row r="30" spans="1:2">
      <c r="A30" s="1" t="s">
        <v>53</v>
      </c>
      <c r="B30" s="1" t="s">
        <v>39</v>
      </c>
    </row>
    <row r="31" spans="2:2">
      <c r="B31" s="1" t="s">
        <v>40</v>
      </c>
    </row>
    <row r="32" spans="1:2">
      <c r="A32" s="1" t="s">
        <v>54</v>
      </c>
      <c r="B32" s="1" t="s">
        <v>39</v>
      </c>
    </row>
    <row r="33" spans="2:2">
      <c r="B33" s="1" t="s">
        <v>40</v>
      </c>
    </row>
    <row r="34" spans="1:2">
      <c r="A34" s="1" t="s">
        <v>55</v>
      </c>
      <c r="B34" s="1" t="s">
        <v>39</v>
      </c>
    </row>
    <row r="35" spans="2:2">
      <c r="B35" s="1" t="s">
        <v>40</v>
      </c>
    </row>
    <row r="36" spans="1:2">
      <c r="A36" s="1" t="s">
        <v>56</v>
      </c>
      <c r="B36" s="1" t="s">
        <v>39</v>
      </c>
    </row>
    <row r="37" spans="2:2">
      <c r="B37" s="1" t="s">
        <v>40</v>
      </c>
    </row>
    <row r="38" spans="1:2">
      <c r="A38" s="1" t="s">
        <v>57</v>
      </c>
      <c r="B38" s="1" t="s">
        <v>39</v>
      </c>
    </row>
    <row r="39" spans="2:2">
      <c r="B39" s="1" t="s">
        <v>40</v>
      </c>
    </row>
    <row r="40" spans="1:2">
      <c r="A40" s="1" t="s">
        <v>58</v>
      </c>
      <c r="B40" s="1" t="s">
        <v>39</v>
      </c>
    </row>
    <row r="41" spans="2:2">
      <c r="B41" s="1" t="s">
        <v>40</v>
      </c>
    </row>
    <row r="42" spans="1:2">
      <c r="A42" s="1" t="s">
        <v>59</v>
      </c>
      <c r="B42" s="1" t="s">
        <v>39</v>
      </c>
    </row>
    <row r="43" spans="2:2">
      <c r="B43" s="1" t="s">
        <v>40</v>
      </c>
    </row>
    <row r="44" spans="1:2">
      <c r="A44" s="1" t="s">
        <v>60</v>
      </c>
      <c r="B44" s="1" t="s">
        <v>39</v>
      </c>
    </row>
    <row r="45" spans="2:2">
      <c r="B45" s="1" t="s">
        <v>40</v>
      </c>
    </row>
    <row r="46" spans="1:2">
      <c r="A46" s="1" t="s">
        <v>61</v>
      </c>
      <c r="B46" s="1" t="s">
        <v>39</v>
      </c>
    </row>
    <row r="47" spans="2:2">
      <c r="B47" s="1" t="s">
        <v>40</v>
      </c>
    </row>
    <row r="48" spans="1:2">
      <c r="A48" s="1" t="s">
        <v>62</v>
      </c>
      <c r="B48" s="1" t="s">
        <v>39</v>
      </c>
    </row>
    <row r="49" spans="2:2">
      <c r="B49" s="1" t="s">
        <v>40</v>
      </c>
    </row>
    <row r="50" spans="1:2">
      <c r="A50" s="1" t="s">
        <v>63</v>
      </c>
      <c r="B50" s="1" t="s">
        <v>39</v>
      </c>
    </row>
    <row r="51" spans="2:2">
      <c r="B51" s="1" t="s">
        <v>40</v>
      </c>
    </row>
    <row r="52" spans="1:2">
      <c r="A52" s="1" t="s">
        <v>64</v>
      </c>
      <c r="B52" s="1" t="s">
        <v>39</v>
      </c>
    </row>
    <row r="53" spans="2:2">
      <c r="B53" s="1" t="s">
        <v>40</v>
      </c>
    </row>
    <row r="54" spans="1:2">
      <c r="A54" s="1" t="s">
        <v>65</v>
      </c>
      <c r="B54" s="1" t="s">
        <v>39</v>
      </c>
    </row>
    <row r="55" spans="2:2">
      <c r="B55" s="1" t="s">
        <v>40</v>
      </c>
    </row>
    <row r="56" spans="1:2">
      <c r="A56" s="1" t="s">
        <v>66</v>
      </c>
      <c r="B56" s="1" t="s">
        <v>39</v>
      </c>
    </row>
    <row r="57" spans="2:2">
      <c r="B57" s="1" t="s">
        <v>40</v>
      </c>
    </row>
    <row r="58" spans="1:2">
      <c r="A58" s="1" t="s">
        <v>67</v>
      </c>
      <c r="B58" s="1" t="s">
        <v>39</v>
      </c>
    </row>
    <row r="59" spans="2:2">
      <c r="B59" s="1" t="s">
        <v>40</v>
      </c>
    </row>
    <row r="60" spans="1:2">
      <c r="A60" s="1" t="s">
        <v>68</v>
      </c>
      <c r="B60" s="1" t="s">
        <v>39</v>
      </c>
    </row>
    <row r="61" spans="2:2">
      <c r="B61" s="1" t="s">
        <v>40</v>
      </c>
    </row>
    <row r="62" spans="1:2">
      <c r="A62" s="1" t="s">
        <v>69</v>
      </c>
      <c r="B62" s="1" t="s">
        <v>39</v>
      </c>
    </row>
    <row r="63" spans="2:2">
      <c r="B63" s="1" t="s">
        <v>40</v>
      </c>
    </row>
  </sheetData>
  <mergeCells count="39">
    <mergeCell ref="A1:R1"/>
    <mergeCell ref="C2:F2"/>
    <mergeCell ref="G2:J2"/>
    <mergeCell ref="K2:N2"/>
    <mergeCell ref="O2:R2"/>
    <mergeCell ref="S2:V2"/>
    <mergeCell ref="A2:A3"/>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dcterms:created xsi:type="dcterms:W3CDTF">2013-10-11T08:06:31Z</dcterms:created>
  <dcterms:modified xsi:type="dcterms:W3CDTF">2013-10-11T08:11:53Z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2052-9.1.0.4369</vt:lpwstr>
  </property>
</Properties>
</file>